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mc:AlternateContent xmlns:mc="http://schemas.openxmlformats.org/markup-compatibility/2006">
    <mc:Choice Requires="x15">
      <x15ac:absPath xmlns:x15ac="http://schemas.microsoft.com/office/spreadsheetml/2010/11/ac" url="C:\Users\sackos\Desktop\BerryDunn\"/>
    </mc:Choice>
  </mc:AlternateContent>
  <xr:revisionPtr revIDLastSave="0" documentId="8_{33E4D5A1-894B-4150-A088-9F8F42B7A1A5}" xr6:coauthVersionLast="47" xr6:coauthVersionMax="47" xr10:uidLastSave="{00000000-0000-0000-0000-000000000000}"/>
  <bookViews>
    <workbookView xWindow="-120" yWindow="-120" windowWidth="29040" windowHeight="15840" xr2:uid="{00000000-000D-0000-FFFF-FFFF00000000}"/>
  </bookViews>
  <sheets>
    <sheet name="1. Availability of Modules" sheetId="1" r:id="rId1"/>
    <sheet name="2. Avail. of Functionality" sheetId="2" r:id="rId2"/>
    <sheet name="3. Implementation Timeline" sheetId="6" r:id="rId3"/>
    <sheet name="4. Cost" sheetId="7" r:id="rId4"/>
  </sheets>
  <definedNames>
    <definedName name="Interfaces">#REF!</definedName>
    <definedName name="_xlnm.Print_Area" localSheetId="0">'1. Availability of Modules'!$A$1:$D$22</definedName>
    <definedName name="_xlnm.Print_Area" localSheetId="1">'2. Avail. of Functionality'!$A$1:$D$489</definedName>
    <definedName name="_xlnm.Print_Area" localSheetId="2">'3. Implementation Timeline'!$A$1:$E$68</definedName>
    <definedName name="_xlnm.Print_Area" localSheetId="3">'4. Cost'!$A$1:$D$57</definedName>
    <definedName name="_xlnm.Print_Titles" localSheetId="0">'1. Availability of Modules'!$1:$6</definedName>
    <definedName name="_xlnm.Print_Titles" localSheetId="1">'2. Avail. of Functionality'!$1:$7</definedName>
    <definedName name="_xlnm.Print_Titles" localSheetId="2">'3. Implementation Timeline'!$1:$2</definedName>
    <definedName name="_xlnm.Print_Titles" localSheetId="3">'4. Cost'!$1:$4</definedName>
    <definedName name="Test">#REF!</definedName>
    <definedName name="totalm">#REF!</definedName>
    <definedName name="Z_6574D2D0_8DB5_4710_80BD_936E5D8497AA_.wvu.Cols" localSheetId="0" hidden="1">'1. Availability of Modules'!$E:$F</definedName>
    <definedName name="Z_6574D2D0_8DB5_4710_80BD_936E5D8497AA_.wvu.Cols" localSheetId="1" hidden="1">'2. Avail. of Functionality'!$E:$F</definedName>
    <definedName name="Z_6574D2D0_8DB5_4710_80BD_936E5D8497AA_.wvu.PrintArea" localSheetId="0" hidden="1">'1. Availability of Modules'!$A$1:$D$22</definedName>
    <definedName name="Z_6574D2D0_8DB5_4710_80BD_936E5D8497AA_.wvu.PrintArea" localSheetId="1" hidden="1">'2. Avail. of Functionality'!$A$1:$D$6</definedName>
    <definedName name="Z_6574D2D0_8DB5_4710_80BD_936E5D8497AA_.wvu.PrintTitles" localSheetId="0" hidden="1">'1. Availability of Modules'!$1:$6</definedName>
    <definedName name="Z_6574D2D0_8DB5_4710_80BD_936E5D8497AA_.wvu.PrintTitles" localSheetId="1" hidden="1">'2. Avail. of Functionality'!$1:$6</definedName>
    <definedName name="Z_8658138A_0415_40C0_A436_2663BABCADC2_.wvu.Cols" localSheetId="0" hidden="1">'1. Availability of Modules'!$E:$F</definedName>
    <definedName name="Z_8658138A_0415_40C0_A436_2663BABCADC2_.wvu.Cols" localSheetId="1" hidden="1">'2. Avail. of Functionality'!$E:$F</definedName>
    <definedName name="Z_8658138A_0415_40C0_A436_2663BABCADC2_.wvu.PrintArea" localSheetId="0" hidden="1">'1. Availability of Modules'!$A$1:$D$22</definedName>
    <definedName name="Z_8658138A_0415_40C0_A436_2663BABCADC2_.wvu.PrintArea" localSheetId="1" hidden="1">'2. Avail. of Functionality'!$A$1:$D$6</definedName>
    <definedName name="Z_8658138A_0415_40C0_A436_2663BABCADC2_.wvu.PrintTitles" localSheetId="0" hidden="1">'1. Availability of Modules'!$1:$6</definedName>
    <definedName name="Z_8658138A_0415_40C0_A436_2663BABCADC2_.wvu.PrintTitles" localSheetId="1" hidden="1">'2. Avail. of Functionality'!$1:$6</definedName>
    <definedName name="Z_87211ECC_18CA_4375_820F_D2E95A235B74_.wvu.Cols" localSheetId="0" hidden="1">'1. Availability of Modules'!$E:$F</definedName>
    <definedName name="Z_87211ECC_18CA_4375_820F_D2E95A235B74_.wvu.Cols" localSheetId="1" hidden="1">'2. Avail. of Functionality'!$E:$F</definedName>
    <definedName name="Z_87211ECC_18CA_4375_820F_D2E95A235B74_.wvu.PrintArea" localSheetId="0" hidden="1">'1. Availability of Modules'!$A$1:$D$22</definedName>
    <definedName name="Z_87211ECC_18CA_4375_820F_D2E95A235B74_.wvu.PrintArea" localSheetId="1" hidden="1">'2. Avail. of Functionality'!$A$1:$D$6</definedName>
    <definedName name="Z_87211ECC_18CA_4375_820F_D2E95A235B74_.wvu.PrintTitles" localSheetId="0" hidden="1">'1. Availability of Modules'!$1:$6</definedName>
    <definedName name="Z_87211ECC_18CA_4375_820F_D2E95A235B74_.wvu.PrintTitles" localSheetId="1" hidden="1">'2. Avail. of Functionality'!$1:$6</definedName>
  </definedNames>
  <calcPr calcId="191028"/>
  <customWorkbookViews>
    <customWorkbookView name="Jonathan Grace - Personal View" guid="{87211ECC-18CA-4375-820F-D2E95A235B74}" mergeInterval="0" personalView="1" maximized="1" windowWidth="1600" windowHeight="714" activeSheetId="1"/>
    <customWorkbookView name="1637 - Personal View" guid="{6574D2D0-8DB5-4710-80BD-936E5D8497AA}" mergeInterval="0" personalView="1" maximized="1" windowWidth="1236" windowHeight="632" activeSheetId="1"/>
    <customWorkbookView name="AdamJBates - Personal View" guid="{8658138A-0415-40C0-A436-2663BABCADC2}" mergeInterval="0" personalView="1" maximized="1" windowWidth="1596" windowHeight="68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44" i="2" l="1"/>
  <c r="A545" i="2" s="1"/>
  <c r="A546" i="2" s="1"/>
  <c r="A547" i="2" s="1"/>
  <c r="A548" i="2" s="1"/>
  <c r="A549" i="2" s="1"/>
  <c r="A550" i="2" s="1"/>
  <c r="A551" i="2" s="1"/>
  <c r="A552" i="2" s="1"/>
  <c r="A553" i="2" s="1"/>
  <c r="A554" i="2" s="1"/>
  <c r="A555" i="2" s="1"/>
  <c r="A556" i="2" s="1"/>
  <c r="A557" i="2" s="1"/>
  <c r="A558" i="2" s="1"/>
  <c r="A559" i="2" s="1"/>
  <c r="A560" i="2" s="1"/>
  <c r="A561" i="2" s="1"/>
  <c r="A562" i="2" s="1"/>
  <c r="A563" i="2" s="1"/>
  <c r="A564" i="2" s="1"/>
  <c r="A565" i="2" s="1"/>
  <c r="A566" i="2" s="1"/>
  <c r="A567" i="2" s="1"/>
  <c r="A568" i="2" s="1"/>
  <c r="A569" i="2" s="1"/>
  <c r="A542" i="2"/>
  <c r="A543" i="2" s="1"/>
  <c r="A9" i="1"/>
  <c r="A10" i="1"/>
  <c r="A11" i="1"/>
  <c r="A12" i="1"/>
  <c r="A13" i="1"/>
  <c r="A14" i="1"/>
  <c r="A15" i="1" s="1"/>
  <c r="A16" i="1" s="1"/>
  <c r="A17" i="1" s="1"/>
  <c r="A18" i="1" s="1"/>
  <c r="A19" i="1" s="1"/>
  <c r="A20" i="1" s="1"/>
  <c r="A21" i="1" s="1"/>
  <c r="A22" i="1" s="1"/>
  <c r="A482" i="2"/>
  <c r="A483" i="2" s="1"/>
  <c r="A484" i="2" s="1"/>
  <c r="A485" i="2" s="1"/>
  <c r="A486" i="2" s="1"/>
  <c r="A487" i="2" s="1"/>
  <c r="A488" i="2" s="1"/>
  <c r="A489" i="2" s="1"/>
  <c r="A490" i="2" s="1"/>
  <c r="A491" i="2" s="1"/>
  <c r="A492" i="2" s="1"/>
  <c r="A493" i="2" s="1"/>
  <c r="A494" i="2" s="1"/>
  <c r="A495" i="2" s="1"/>
  <c r="A496" i="2" s="1"/>
  <c r="A497" i="2" s="1"/>
  <c r="A498" i="2" s="1"/>
  <c r="A499" i="2" s="1"/>
  <c r="A500" i="2" s="1"/>
  <c r="A501" i="2" s="1"/>
  <c r="A502" i="2" s="1"/>
  <c r="A503" i="2" s="1"/>
  <c r="A504" i="2" s="1"/>
  <c r="A505" i="2" s="1"/>
  <c r="A506" i="2" s="1"/>
  <c r="A507" i="2" s="1"/>
  <c r="A508" i="2" s="1"/>
  <c r="A509" i="2" s="1"/>
  <c r="A510" i="2" s="1"/>
  <c r="A511" i="2" s="1"/>
  <c r="A512" i="2" s="1"/>
  <c r="A513" i="2" s="1"/>
  <c r="A514" i="2" s="1"/>
  <c r="A515" i="2" s="1"/>
  <c r="A516" i="2" s="1"/>
  <c r="A517" i="2" s="1"/>
  <c r="A518" i="2" s="1"/>
  <c r="A519" i="2" s="1"/>
  <c r="A520" i="2" s="1"/>
  <c r="A521" i="2" s="1"/>
  <c r="A522" i="2" s="1"/>
  <c r="A523" i="2" s="1"/>
  <c r="A524" i="2" s="1"/>
  <c r="A525" i="2" s="1"/>
  <c r="A526" i="2" s="1"/>
  <c r="A527" i="2" s="1"/>
  <c r="A528" i="2" s="1"/>
  <c r="A529" i="2" s="1"/>
  <c r="A530" i="2" s="1"/>
  <c r="A531" i="2" s="1"/>
  <c r="A532" i="2" s="1"/>
  <c r="A533" i="2" s="1"/>
  <c r="A534" i="2" s="1"/>
  <c r="A535" i="2" s="1"/>
  <c r="A536" i="2" s="1"/>
  <c r="A537" i="2" s="1"/>
  <c r="A538" i="2" s="1"/>
  <c r="A539" i="2" s="1"/>
  <c r="A427" i="2"/>
  <c r="A428" i="2" s="1"/>
  <c r="A429" i="2" s="1"/>
  <c r="A430" i="2" s="1"/>
  <c r="A431" i="2" s="1"/>
  <c r="A432" i="2" s="1"/>
  <c r="A433" i="2" s="1"/>
  <c r="A434" i="2" s="1"/>
  <c r="A435" i="2" s="1"/>
  <c r="A436" i="2" s="1"/>
  <c r="A437" i="2" s="1"/>
  <c r="A438" i="2" s="1"/>
  <c r="A439" i="2" s="1"/>
  <c r="A440" i="2" s="1"/>
  <c r="A441" i="2" s="1"/>
  <c r="A442" i="2" s="1"/>
  <c r="A443" i="2" s="1"/>
  <c r="A444" i="2" s="1"/>
  <c r="A445" i="2" s="1"/>
  <c r="A446" i="2" s="1"/>
  <c r="A447" i="2" s="1"/>
  <c r="A448" i="2" s="1"/>
  <c r="A449" i="2" s="1"/>
  <c r="A450" i="2" s="1"/>
  <c r="A451" i="2" s="1"/>
  <c r="A452" i="2" s="1"/>
  <c r="A453" i="2" s="1"/>
  <c r="A454" i="2" s="1"/>
  <c r="A455" i="2" s="1"/>
  <c r="A456" i="2" s="1"/>
  <c r="A457" i="2" s="1"/>
  <c r="A458" i="2" s="1"/>
  <c r="A459" i="2" s="1"/>
  <c r="A460" i="2" s="1"/>
  <c r="A461" i="2" s="1"/>
  <c r="A462" i="2" s="1"/>
  <c r="A463" i="2" s="1"/>
  <c r="A464" i="2" s="1"/>
  <c r="A465" i="2" s="1"/>
  <c r="A466" i="2" s="1"/>
  <c r="A467" i="2" s="1"/>
  <c r="A468" i="2" s="1"/>
  <c r="A469" i="2" s="1"/>
  <c r="A470" i="2" s="1"/>
  <c r="A471" i="2" s="1"/>
  <c r="A472" i="2" s="1"/>
  <c r="A473" i="2" s="1"/>
  <c r="A474" i="2" s="1"/>
  <c r="A475" i="2" s="1"/>
  <c r="A476" i="2" s="1"/>
  <c r="A477" i="2" s="1"/>
  <c r="A478" i="2" s="1"/>
  <c r="A479" i="2" s="1"/>
  <c r="A397" i="2"/>
  <c r="A398" i="2" s="1"/>
  <c r="A399" i="2" s="1"/>
  <c r="A400" i="2" s="1"/>
  <c r="A401" i="2" s="1"/>
  <c r="A402" i="2" s="1"/>
  <c r="A403" i="2" s="1"/>
  <c r="A404" i="2" s="1"/>
  <c r="A405" i="2" s="1"/>
  <c r="A406" i="2" s="1"/>
  <c r="A407" i="2" s="1"/>
  <c r="A408" i="2" s="1"/>
  <c r="A409" i="2" s="1"/>
  <c r="A410" i="2" s="1"/>
  <c r="A411" i="2" s="1"/>
  <c r="A412" i="2" s="1"/>
  <c r="A413" i="2" s="1"/>
  <c r="A414" i="2" s="1"/>
  <c r="A415" i="2" s="1"/>
  <c r="A416" i="2" s="1"/>
  <c r="A417" i="2" s="1"/>
  <c r="A418" i="2" s="1"/>
  <c r="A419" i="2" s="1"/>
  <c r="A420" i="2" s="1"/>
  <c r="A421" i="2" s="1"/>
  <c r="A422" i="2" s="1"/>
  <c r="A423" i="2" s="1"/>
  <c r="A424" i="2" s="1"/>
  <c r="A376" i="2"/>
  <c r="A377" i="2" s="1"/>
  <c r="A378" i="2" s="1"/>
  <c r="A379" i="2" s="1"/>
  <c r="A380" i="2" s="1"/>
  <c r="A381" i="2" s="1"/>
  <c r="A382" i="2" s="1"/>
  <c r="A383" i="2" s="1"/>
  <c r="A384" i="2" s="1"/>
  <c r="A385" i="2" s="1"/>
  <c r="A386" i="2" s="1"/>
  <c r="A387" i="2" s="1"/>
  <c r="A388" i="2" s="1"/>
  <c r="A389" i="2" s="1"/>
  <c r="A390" i="2" s="1"/>
  <c r="A391" i="2" s="1"/>
  <c r="A392" i="2" s="1"/>
  <c r="A393" i="2" s="1"/>
  <c r="A394" i="2" s="1"/>
  <c r="A365" i="2"/>
  <c r="A366" i="2" s="1"/>
  <c r="A367" i="2" s="1"/>
  <c r="A368" i="2" s="1"/>
  <c r="A369" i="2" s="1"/>
  <c r="A370" i="2" s="1"/>
  <c r="A371" i="2" s="1"/>
  <c r="A372" i="2" s="1"/>
  <c r="A373" i="2" s="1"/>
  <c r="A306" i="2"/>
  <c r="A307" i="2" s="1"/>
  <c r="A308" i="2" s="1"/>
  <c r="A309" i="2" s="1"/>
  <c r="A310" i="2" s="1"/>
  <c r="A311" i="2" s="1"/>
  <c r="A312" i="2" s="1"/>
  <c r="A313" i="2" s="1"/>
  <c r="A314" i="2" s="1"/>
  <c r="A315" i="2" s="1"/>
  <c r="A316" i="2" s="1"/>
  <c r="A317" i="2" s="1"/>
  <c r="A318" i="2" s="1"/>
  <c r="A319" i="2" s="1"/>
  <c r="A320" i="2" s="1"/>
  <c r="A321" i="2" s="1"/>
  <c r="A322" i="2" s="1"/>
  <c r="A323" i="2" s="1"/>
  <c r="A324" i="2" s="1"/>
  <c r="A325" i="2" s="1"/>
  <c r="A326" i="2" s="1"/>
  <c r="A327" i="2" s="1"/>
  <c r="A328" i="2" s="1"/>
  <c r="A329" i="2" s="1"/>
  <c r="A330" i="2" s="1"/>
  <c r="A331" i="2" s="1"/>
  <c r="A332" i="2" s="1"/>
  <c r="A333" i="2" s="1"/>
  <c r="A334" i="2" s="1"/>
  <c r="A335" i="2" s="1"/>
  <c r="A336" i="2" s="1"/>
  <c r="A337" i="2" s="1"/>
  <c r="A338" i="2" s="1"/>
  <c r="A339" i="2" s="1"/>
  <c r="A340" i="2" s="1"/>
  <c r="A341" i="2" s="1"/>
  <c r="A342" i="2" s="1"/>
  <c r="A343" i="2" s="1"/>
  <c r="A344" i="2" s="1"/>
  <c r="A345" i="2" s="1"/>
  <c r="A346" i="2" s="1"/>
  <c r="A347" i="2" s="1"/>
  <c r="A348" i="2" s="1"/>
  <c r="A349" i="2" s="1"/>
  <c r="A350" i="2" s="1"/>
  <c r="A351" i="2" s="1"/>
  <c r="A352" i="2" s="1"/>
  <c r="A353" i="2" s="1"/>
  <c r="A354" i="2" s="1"/>
  <c r="A355" i="2" s="1"/>
  <c r="A356" i="2" s="1"/>
  <c r="A357" i="2" s="1"/>
  <c r="A358" i="2" s="1"/>
  <c r="A359" i="2" s="1"/>
  <c r="A360" i="2" s="1"/>
  <c r="A361" i="2" s="1"/>
  <c r="A362" i="2" s="1"/>
  <c r="A255" i="2"/>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281" i="2" s="1"/>
  <c r="A282" i="2" s="1"/>
  <c r="A283" i="2" s="1"/>
  <c r="A284" i="2" s="1"/>
  <c r="A285" i="2" s="1"/>
  <c r="A286" i="2" s="1"/>
  <c r="A287" i="2" s="1"/>
  <c r="A288" i="2" s="1"/>
  <c r="A289" i="2" s="1"/>
  <c r="A290" i="2" s="1"/>
  <c r="A291" i="2" s="1"/>
  <c r="A292" i="2" s="1"/>
  <c r="A293" i="2" s="1"/>
  <c r="A294" i="2" s="1"/>
  <c r="A295" i="2" s="1"/>
  <c r="A296" i="2" s="1"/>
  <c r="A297" i="2" s="1"/>
  <c r="A298" i="2" s="1"/>
  <c r="A299" i="2" s="1"/>
  <c r="A300" i="2" s="1"/>
  <c r="A301" i="2" s="1"/>
  <c r="A302" i="2" s="1"/>
  <c r="A303" i="2" s="1"/>
  <c r="A234" i="2"/>
  <c r="A235" i="2" s="1"/>
  <c r="A236" i="2" s="1"/>
  <c r="A237" i="2" s="1"/>
  <c r="A238" i="2" s="1"/>
  <c r="A239" i="2" s="1"/>
  <c r="A240" i="2" s="1"/>
  <c r="A241" i="2" s="1"/>
  <c r="A242" i="2" s="1"/>
  <c r="A243" i="2" s="1"/>
  <c r="A244" i="2" s="1"/>
  <c r="A245" i="2" s="1"/>
  <c r="A246" i="2" s="1"/>
  <c r="A247" i="2" s="1"/>
  <c r="A248" i="2" s="1"/>
  <c r="A249" i="2" s="1"/>
  <c r="A250" i="2" s="1"/>
  <c r="A251" i="2" s="1"/>
  <c r="A252" i="2" s="1"/>
  <c r="A209" i="2"/>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168" i="2"/>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145" i="2"/>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18" i="2"/>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75" i="2"/>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41" i="2"/>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10" i="2"/>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8" i="1"/>
  <c r="A204" i="2" l="1"/>
  <c r="A205" i="2" s="1"/>
  <c r="A206" i="2" s="1"/>
  <c r="A112" i="2"/>
  <c r="A113" i="2" s="1"/>
  <c r="A114" i="2" s="1"/>
  <c r="A115" i="2" s="1"/>
</calcChain>
</file>

<file path=xl/sharedStrings.xml><?xml version="1.0" encoding="utf-8"?>
<sst xmlns="http://schemas.openxmlformats.org/spreadsheetml/2006/main" count="742" uniqueCount="711">
  <si>
    <t>Availability of Modules</t>
  </si>
  <si>
    <r>
      <t>Instructions for completing this worksheet:</t>
    </r>
    <r>
      <rPr>
        <sz val="10"/>
        <color theme="1"/>
        <rFont val="Arial"/>
        <family val="2"/>
      </rPr>
      <t xml:space="preserve"> Please provide your recommended phasing for the modules you provide and the related timeline for each phase. If your recommend overlapping phases, please describe this in the comments.</t>
    </r>
  </si>
  <si>
    <r>
      <rPr>
        <b/>
        <i/>
        <sz val="10"/>
        <color theme="1"/>
        <rFont val="Arial"/>
        <family val="2"/>
      </rPr>
      <t>Response Indicators:</t>
    </r>
    <r>
      <rPr>
        <i/>
        <sz val="10"/>
        <color theme="1"/>
        <rFont val="Arial"/>
        <family val="2"/>
      </rPr>
      <t xml:space="preserve"> </t>
    </r>
  </si>
  <si>
    <r>
      <rPr>
        <b/>
        <i/>
        <sz val="10"/>
        <color theme="1"/>
        <rFont val="Arial"/>
        <family val="2"/>
      </rPr>
      <t>1:</t>
    </r>
    <r>
      <rPr>
        <i/>
        <sz val="10"/>
        <color theme="1"/>
        <rFont val="Arial"/>
        <family val="2"/>
      </rPr>
      <t xml:space="preserve"> The module is part of the integrated software package we provide.</t>
    </r>
  </si>
  <si>
    <r>
      <rPr>
        <b/>
        <i/>
        <sz val="10"/>
        <color theme="1"/>
        <rFont val="Arial"/>
        <family val="2"/>
      </rPr>
      <t>3:</t>
    </r>
    <r>
      <rPr>
        <i/>
        <sz val="10"/>
        <color theme="1"/>
        <rFont val="Arial"/>
        <family val="2"/>
      </rPr>
      <t xml:space="preserve"> The module is not part of the software we provide; however, we regularly integrate with a third-party software product to provide this functionality. Identify this product in the comments.</t>
    </r>
  </si>
  <si>
    <r>
      <rPr>
        <b/>
        <i/>
        <sz val="10"/>
        <color theme="1"/>
        <rFont val="Arial"/>
        <family val="2"/>
      </rPr>
      <t>2:</t>
    </r>
    <r>
      <rPr>
        <i/>
        <sz val="10"/>
        <color theme="1"/>
        <rFont val="Arial"/>
        <family val="2"/>
      </rPr>
      <t xml:space="preserve"> The module is part of the software we provide; however, it is part of a separate software package (i.e., complementary software products from a single vendor).</t>
    </r>
  </si>
  <si>
    <r>
      <rPr>
        <b/>
        <i/>
        <sz val="10"/>
        <color theme="1"/>
        <rFont val="Arial"/>
        <family val="2"/>
      </rPr>
      <t>4:</t>
    </r>
    <r>
      <rPr>
        <i/>
        <sz val="10"/>
        <color theme="1"/>
        <rFont val="Arial"/>
        <family val="2"/>
      </rPr>
      <t xml:space="preserve"> We do not provide this module.</t>
    </r>
  </si>
  <si>
    <t>No</t>
  </si>
  <si>
    <t>Module</t>
  </si>
  <si>
    <r>
      <rPr>
        <b/>
        <sz val="10"/>
        <color rgb="FFFFFFFF"/>
        <rFont val="Arial"/>
      </rPr>
      <t>Vendor Response</t>
    </r>
    <r>
      <rPr>
        <sz val="10"/>
        <color rgb="FFFFFFFF"/>
        <rFont val="Arial"/>
      </rPr>
      <t xml:space="preserve"> 
(1, 2, 3, or 4)</t>
    </r>
  </si>
  <si>
    <t>Comments</t>
  </si>
  <si>
    <t>General Ledger and Financial Reporting</t>
  </si>
  <si>
    <t>Budget - Operational, Personnel, and Capital</t>
  </si>
  <si>
    <t>Account Payable</t>
  </si>
  <si>
    <t>Purchasing</t>
  </si>
  <si>
    <t>Bid and Contract Management</t>
  </si>
  <si>
    <t>Accounts Receivable and Cash Receipts</t>
  </si>
  <si>
    <t>Fixed Assets</t>
  </si>
  <si>
    <t>Work Orders and Inventory</t>
  </si>
  <si>
    <t>Project Accounting and Grant Management</t>
  </si>
  <si>
    <t>Human Resources and Personnel Management</t>
  </si>
  <si>
    <t>Learning Management</t>
  </si>
  <si>
    <t>Recruitment</t>
  </si>
  <si>
    <t>Benefit Administration</t>
  </si>
  <si>
    <t>Time and Attendance</t>
  </si>
  <si>
    <t>Payroll</t>
  </si>
  <si>
    <t>General and Technical</t>
  </si>
  <si>
    <t>Availability of Functionality</t>
  </si>
  <si>
    <r>
      <rPr>
        <b/>
        <i/>
        <sz val="10"/>
        <color theme="1"/>
        <rFont val="Arial"/>
        <family val="2"/>
      </rPr>
      <t>S:</t>
    </r>
    <r>
      <rPr>
        <i/>
        <sz val="10"/>
        <color theme="1"/>
        <rFont val="Arial"/>
        <family val="2"/>
      </rPr>
      <t xml:space="preserve"> Functionality is available in the current software release.</t>
    </r>
  </si>
  <si>
    <r>
      <rPr>
        <b/>
        <i/>
        <sz val="10"/>
        <color theme="1"/>
        <rFont val="Arial"/>
        <family val="2"/>
      </rPr>
      <t>T:</t>
    </r>
    <r>
      <rPr>
        <i/>
        <sz val="10"/>
        <color theme="1"/>
        <rFont val="Arial"/>
        <family val="2"/>
      </rPr>
      <t xml:space="preserve"> Functionality is not included in the current software release and is not planned to be a part of a future software release within the next 12 months; however, this functionality could be provided with integration to a third-party system.</t>
    </r>
  </si>
  <si>
    <r>
      <rPr>
        <b/>
        <i/>
        <sz val="10"/>
        <color theme="1"/>
        <rFont val="Arial"/>
        <family val="2"/>
      </rPr>
      <t>F:</t>
    </r>
    <r>
      <rPr>
        <i/>
        <sz val="10"/>
        <color theme="1"/>
        <rFont val="Arial"/>
        <family val="2"/>
      </rPr>
      <t xml:space="preserve"> Functionality will be available in a future software release within the next 12 months.</t>
    </r>
  </si>
  <si>
    <r>
      <rPr>
        <b/>
        <i/>
        <sz val="10"/>
        <color theme="1"/>
        <rFont val="Arial"/>
        <family val="2"/>
      </rPr>
      <t>C:</t>
    </r>
    <r>
      <rPr>
        <i/>
        <sz val="10"/>
        <color theme="1"/>
        <rFont val="Arial"/>
        <family val="2"/>
      </rPr>
      <t xml:space="preserve"> Functionality is not included in the current software release and is not planned to be a part of a future software release within the next 12 months; however, this functionality could be provided with custom modifications.</t>
    </r>
  </si>
  <si>
    <r>
      <rPr>
        <b/>
        <i/>
        <sz val="10"/>
        <color theme="1"/>
        <rFont val="Arial"/>
        <family val="2"/>
      </rPr>
      <t>N:</t>
    </r>
    <r>
      <rPr>
        <i/>
        <sz val="10"/>
        <color theme="1"/>
        <rFont val="Arial"/>
        <family val="2"/>
      </rPr>
      <t xml:space="preserve"> Functionality cannot be provided.</t>
    </r>
  </si>
  <si>
    <t>Functionality</t>
  </si>
  <si>
    <r>
      <t>Vendor Response</t>
    </r>
    <r>
      <rPr>
        <sz val="10"/>
        <color theme="0"/>
        <rFont val="Arial"/>
        <family val="2"/>
      </rPr>
      <t xml:space="preserve"> (S,F,C,T,N)</t>
    </r>
  </si>
  <si>
    <t>The system has the ability to provide a General Ledger that is integrated with all other proposed system modules so that reconciliation between applications is user friendly and efficient.</t>
  </si>
  <si>
    <t>The system has the ability to support the Washington State Budgeting, Accounting, and Reporting System (BARS) chart of accounts structure and has the ability to accommodate future BARS updates, modifications, and changes based on user-defined criteria, with the ability to customize to meet specific organizational needs.</t>
  </si>
  <si>
    <t>The system has the ability to produce statements at any user defined interval (i.e., daily, weekly, monthly, quarterly, and annually) in summary or detail and can be subtotaled at multiple levels in the chart of accounts.</t>
  </si>
  <si>
    <t>The system has the ability to allow month end closings to occur in a new fiscal year without having to close the previous fiscal year, including producing all month end financial statements.</t>
  </si>
  <si>
    <t>The system has the ability to support multi-year funds.</t>
  </si>
  <si>
    <t>The system has the ability to automatically roll forward balances for balance sheet accounts at year end for a soft close.</t>
  </si>
  <si>
    <t>The system has the ability to perform "soft closes" on periods so that a period may be opened again with proper permissions for the purposes of posting activity to that period.</t>
  </si>
  <si>
    <t>The system has the ability to restrict GL posting (i.e., live or batch) by account number, department, or fund with appropriate security permissions.</t>
  </si>
  <si>
    <t xml:space="preserve">The system has the ability to disallow posting to a closed period. </t>
  </si>
  <si>
    <t>The system has the ability to carry a range of the chart of accounts forward to eliminate the need to manually key these accounts into the system.</t>
  </si>
  <si>
    <t xml:space="preserve">The system has the ability to track multiple pooled cash/investments by fund for a singular bank account. </t>
  </si>
  <si>
    <t>The system has the ability to either automatically generate or copy chart of account records when creating new funds, departments, and any other reorganizations.</t>
  </si>
  <si>
    <t>The system has the ability to activate or inactivate accounts or specific accounts based on dates or date ranges.</t>
  </si>
  <si>
    <t>The system has the ability to identify the Annual Comprehensive Financial Report (ACFR) reporting category and subcategory by account.</t>
  </si>
  <si>
    <t xml:space="preserve">The system has the ability to capture cost centers for transactions for departments to track activity within a single GL account. </t>
  </si>
  <si>
    <t>The system has the ability to support at least a 50-character long description field for each of the above fields.</t>
  </si>
  <si>
    <t xml:space="preserve">The system has the ability to support at least a 10-character short description field for each of the above fields. </t>
  </si>
  <si>
    <t>The system has the ability to automatically update the fiscal year and period on the first day of each period, with ability to override with permissions.</t>
  </si>
  <si>
    <t>The system has the ability to import and export journal entries using MS Excel spreadsheets and other user-defined formats.</t>
  </si>
  <si>
    <t>The system has the ability to provide standard, recurring, and reversing journal entry capabilities.</t>
  </si>
  <si>
    <t>The system has the ability to automatically populate fiscal year and period based on effective date with the ability to override and disable.</t>
  </si>
  <si>
    <t>The system has the ability to disallow further posting to an account that is closed or inactive.</t>
  </si>
  <si>
    <t>The system has the ability to accommodate attachments associated with a journal entry based on security permissions.</t>
  </si>
  <si>
    <t xml:space="preserve">The system has the ability to provide a financial statement report writer to allow end users to create user-defined financial statement and statistical reports without users needing to know the table structure. </t>
  </si>
  <si>
    <t>The system has the ability to provide a library of "canned" reports to be used by County staff with limited parameter entry.</t>
  </si>
  <si>
    <t>The system has the ability to generate BARS-compliant financial statements, including balance sheet, income statement, and cash flow statements.</t>
  </si>
  <si>
    <t xml:space="preserve">The system has the ability to generate Summary of Bank Reconciliations (Schedule 06) in compliance with BARS requirements. </t>
  </si>
  <si>
    <t>The system has the ability to export all system-generated reports to .xlsx or .csv format.</t>
  </si>
  <si>
    <t>The system has the ability to identify GASB 54 classifications on the accounts.</t>
  </si>
  <si>
    <t>The system has the ability to support both cash basis and accrual basis reporting, with the ability to generate financial statements and reports according to each accounting method. The system should enable seamless switching between cash and accrual reports as needed.</t>
  </si>
  <si>
    <t>The system has the ability to support an annual budget process.</t>
  </si>
  <si>
    <t>The system has the ability to provide payroll and benefit information by employee or position, for budgeting purposes.</t>
  </si>
  <si>
    <t>The system has the ability to budget at any level in the County's chart of accounts.</t>
  </si>
  <si>
    <t>The system has the ability to provide online budgeting capabilities for individual departments with appropriate security permissions.</t>
  </si>
  <si>
    <t>The system has the ability for user to enter details for each budget line item with the line items rolling up to calculate the total for the account.</t>
  </si>
  <si>
    <t>The system has the ability to "roll" the budget through at least five process levels (e.g., budget entry, board review, etc.).</t>
  </si>
  <si>
    <t xml:space="preserve">The system has the ability to produce a unified, capital budget and revenue estimate that is automatically consolidated from electronic inputs of different departments (i.e., debt service funds, CIP funds, all budget components such as statistical information.) </t>
  </si>
  <si>
    <t>The system has the ability to prepare budgets that accommodate specific amounts needed for capital project budget, department, division, account, classification of account, fund, grant, special program, or other specific agency needs.</t>
  </si>
  <si>
    <t>The system has the ability to load budget information from third-party software (e.g., MS Excel).</t>
  </si>
  <si>
    <t>The system has the ability to allow the budget to be amended during the year by authorized personnel and provides an audit trail of those amendments.</t>
  </si>
  <si>
    <t>The system has the ability to accommodate multi-year capital projects or grants for budget purposes by year with appropriate detail, to include life-to-date appropriations, adopted budget new appropriations, and be fully integrated with the financial system and other modules.</t>
  </si>
  <si>
    <t>The system has the ability to provide a budget model or framework for forecasting purposes.</t>
  </si>
  <si>
    <t>The system has the ability to forecast at various levels of the budget (e.g., line item, functional area, revenue category).</t>
  </si>
  <si>
    <t xml:space="preserve">The system has the ability to create fixed cost budgets based on prior year actual activity, anticipated rate increases/decreases, and anticipated capital asset additions (e.g., utility charges, equipment replacement, fleet maintenance, and fuel). </t>
  </si>
  <si>
    <t>The system has the ability to allow administrators to pre-populate fields, allowing individual departments to fill in budget information, with an option by period, easily in a template format with the ability to restrict with permissions at the account, department or fund level.</t>
  </si>
  <si>
    <t>The system has the ability to support configurable electronic workflow with user notifications (with appropriate security permissions) for the County's budget process (e.g., budget requests, transfers, adjustments, etc.), with different phases and approval processes based on the business process and nature of adjustment.</t>
  </si>
  <si>
    <t>The system is integrated with the proposed payroll application, enabling the inclusion of payroll and personnel information into the budget in real-time or on a scheduled basis.</t>
  </si>
  <si>
    <t>The system has the ability to provide payroll and benefit information by position, for budgeting, and all other reporting purposes.</t>
  </si>
  <si>
    <t>The system has the ability to assign a multiple funding sources including projects and grants to each employee or position.</t>
  </si>
  <si>
    <t>The system has the ability to include future pay and benefit increases/decreases (e.g., position step increases, contract provisions) in budget projections based on effective dates.</t>
  </si>
  <si>
    <t>The system has the ability to budget premium earnings and other pays (e.g., overtime, shift differential, longevity, hazardous duty) for each position control number.</t>
  </si>
  <si>
    <t>They system has the ability to budget for vacant positions, including premium earnings, benefits, and other pays.</t>
  </si>
  <si>
    <t>The system has the ability to approve actions related to a position through role-based security and workflow.</t>
  </si>
  <si>
    <t>The system has the ability to have a position control file to ensure that new employees are linked to authorized pay and position and to ensure that employment does not exceed authorized levels and adopted budget funding.</t>
  </si>
  <si>
    <t>The system has the ability to designate a specific salary structure (based on pay schedule tables) for each position class including grade, step, and min/max range including the ability to build budget forecasts for step progressions (i.e. 5 or 10 year projection).</t>
  </si>
  <si>
    <t>The system has the ability to provide versioning control to view the chronological history of a position including current and prior titles and pay grades.</t>
  </si>
  <si>
    <t>The system has the ability to effective date (including future date) changes to positions, job codes, jobs and other position/job related variables.</t>
  </si>
  <si>
    <t>The system has the ability to assign multiple funding sources including project and grants to each employee or position.</t>
  </si>
  <si>
    <t>The system has the ability to export budget data to Microsoft Excel or other software program.</t>
  </si>
  <si>
    <t>The system has the ability to generate a report to serve as the County's "Budget Book."</t>
  </si>
  <si>
    <t>The system has the ability to attach supporting documents to the budget, budget amendments, transfers, and any other budget processes.</t>
  </si>
  <si>
    <t>The system has the ability to provide budget trending and forecasting capabilities, such as straight line projection, trend analysis, and budget to actual calculations.</t>
  </si>
  <si>
    <t>The system has the ability to provide a customizable departmental budget form that integrates into the overall budget process, capturing user defined information and requests. The form should seamlessly connect with the budget workflow, enabling efficient data entry and tracking of departmental submissions.</t>
  </si>
  <si>
    <t>Accounts Payable</t>
  </si>
  <si>
    <t>The system has the ability to provide an Accounts Payable module that is integrated with all other proposed system modules including (but not limited to) General Ledger, Accounts Receivable, Contracts, Budgeting, Purchasing, Inventory, Fleet, and Grants, Payroll, Fixed Assets, and Workorders.</t>
  </si>
  <si>
    <t>The system has the ability to accommodate 3-way matching of purchase order, receiving documents, and invoice.</t>
  </si>
  <si>
    <t>The system has the ability to produce and transmit all 1099 forms electronically, per Federal Government regulations.</t>
  </si>
  <si>
    <t>The system has the ability to attach digital copies of invoices, receipts and other supporting documentation to AP transaction records.</t>
  </si>
  <si>
    <t>The system has the ability to support electronic workflow for approvals by, department, general ledger account number, and dollar amount.</t>
  </si>
  <si>
    <t>The system has the ability to accommodate interdepartmental transfers/payments.</t>
  </si>
  <si>
    <t>The system has the ability to support decentralized invoice entry at the department level.</t>
  </si>
  <si>
    <t>The system has the ability to import invoices and invoice details from third-party systems.</t>
  </si>
  <si>
    <t>The system has the ability to support at least a 25 character invoice number field.</t>
  </si>
  <si>
    <t>The system has the ability to accommodate partial payments.</t>
  </si>
  <si>
    <t>The system has the ability to have an applied date in a fiscal year based on the invoice date with the ability to override (i.e., when receiving an invoice in a new fiscal year dated for a previous fiscal year).</t>
  </si>
  <si>
    <t>The system has the ability to flag invoices as reimbursable expenses through the grant process.</t>
  </si>
  <si>
    <t>The system has the ability to allow for an invoice to be distributed to (at least) 99 different general ledger accounts.</t>
  </si>
  <si>
    <t xml:space="preserve">The system has the ability to allocate invoices by a fixed dollar amount and by a percentage. </t>
  </si>
  <si>
    <t>The system has the ability to hold credit invoices and apply them to future invoices.</t>
  </si>
  <si>
    <t>The system has the ability to report on unused credit balances.</t>
  </si>
  <si>
    <t>The system has the ability for the County to maintain a minimum of 30 bank accounts.</t>
  </si>
  <si>
    <t>The system has the ability to print a test check with a "void" watermark based on appropriate security permissions.</t>
  </si>
  <si>
    <t>The system has the ability to import a file for bank reconciliation.</t>
  </si>
  <si>
    <t>The system provides the user with reconciliation functions to compare imported data with system data.</t>
  </si>
  <si>
    <t>The system has the ability to support a workflow approval process for electronic payments.</t>
  </si>
  <si>
    <t>The system has the ability to generate manual or off-cycle checks.</t>
  </si>
  <si>
    <t xml:space="preserve">The system has the ability to void a check and allow the user to reopen the invoice and the associated purchase order with appropriate permissions. </t>
  </si>
  <si>
    <t>The system has the ability to lock the ACH file between processing and transmittal.</t>
  </si>
  <si>
    <t>The system has the ability to print check register which indicates cleared and/or outstanding checks.</t>
  </si>
  <si>
    <t>The system has the ability to handle the conversion of outstanding checks to unclaimed property transactions.</t>
  </si>
  <si>
    <t>The system has the ability to provide a file of the unclaimed property transactions to the appropriate state.</t>
  </si>
  <si>
    <t>The system has the ability to handle the associated accounting transactions for unclaimed property.</t>
  </si>
  <si>
    <t>The system has the ability to track vendor information such as Certificate of Insurance (COI) and other changes.</t>
  </si>
  <si>
    <t>The system has the ability to automatically assign a unique identification number to a vendor sequentially with the ability to override based on security permissions.</t>
  </si>
  <si>
    <t xml:space="preserve">The system has the ability to merge duplicate vendors with the ability to maintain history from both records. </t>
  </si>
  <si>
    <t>The system has the ability to allow "one-time" vendors to be established with limited required data entry (example: payments to jurors).</t>
  </si>
  <si>
    <t>The system has the ability to maintain a complete listing of historical vendors (i.e., including those no longer active).</t>
  </si>
  <si>
    <t>The system has the ability to attach documents to the vendor file.</t>
  </si>
  <si>
    <t>The system has the ability to only allow changes to the vendor file based on security permissions.</t>
  </si>
  <si>
    <t>The system has the ability to alert the user when a vendor record is attempting to be added with a duplicate EIN/TIN/SSN.</t>
  </si>
  <si>
    <t>The system has the ability to specify the box or line on the 1099 form that the dollar amount will be printed in or on.</t>
  </si>
  <si>
    <t>The system has the ability to flag line items as 1099 eligible on third-party imports. The system should automatically identify and mark eligible transactions based on predefined criteria.</t>
  </si>
  <si>
    <t>The system has the ability to provide notification of duplicate invoice number entry of same vendor and provides for authorized user override.</t>
  </si>
  <si>
    <t>The system has the ability to automate Accounts Payable invoice entry and processing utilizing AI functionality.</t>
  </si>
  <si>
    <t>The system has the ability to allow vendors to maintain County defined information through a vendor self-service web portal.</t>
  </si>
  <si>
    <t>The system has the ability to support recurring invoices.</t>
  </si>
  <si>
    <t xml:space="preserve">The system has the ability to provide a Purchasing module that is integrated with all other proposed system modules including (but not limited to) general ledger, fixed assets, contracts, budgeting, accounts payable, inventory, fleet, and projects, grants, and workorders. </t>
  </si>
  <si>
    <t>The system has the ability to establish emergency expenditure approval exceeding budget with appropriate permissions; including an audit trail of the emergency budget approval.</t>
  </si>
  <si>
    <t xml:space="preserve">The system has the ability to verify funding availability at the line item, category or group, department, cost center/project, object and fund level from a department's budget at the time of a requisition, purchase order, or modification. </t>
  </si>
  <si>
    <t>The system has the ability to set different budget expenditure levels based on user defined requirements (i.e. can define if it rolls-up to a department level, while requiring some levels at an object level)</t>
  </si>
  <si>
    <t>The system has the ability to route requisitions and purchase orders using workflow based on account number or dollar amount.</t>
  </si>
  <si>
    <t>The system has the ability to support the use of commodity codes (e.g., National Institute of Governmental Purchasing (NIGP) and United Nations Standard Products and Services Code (UNSPSC)).</t>
  </si>
  <si>
    <t>The system has ability to encumber funds when a requisition or PO is entered.</t>
  </si>
  <si>
    <t>The system has the ability to relieve the encumbrances when a requisition or PO is closed or cancelled.</t>
  </si>
  <si>
    <t>The system has the ability to recalculate encumbrances based upon open requisitions and purchase orders.</t>
  </si>
  <si>
    <t xml:space="preserve">The system has the ability to accommodate a decentralized purchase requisition process that allows requisitions to be entered by all County departments.
</t>
  </si>
  <si>
    <t>The system has the ability to support electronic workflow to support a paperless requisition approval process of user-defined levels of approval and routing capabilities.</t>
  </si>
  <si>
    <t>The system has the ability to check available budget by project or grant and flag the requisition if over total appropriation (flag for warning, override, or stop).</t>
  </si>
  <si>
    <t xml:space="preserve">The system has the ability to export the requisition(s) to PDF as needed  for all system users, including any supporting documentation.  </t>
  </si>
  <si>
    <t>The system has the ability to convert requisitions to a purchase order.</t>
  </si>
  <si>
    <t>The system has the ability to carry description (content the vendor should be able to view) made on the requisition forward to the purchase order.</t>
  </si>
  <si>
    <t>The system has the ability to automatically assign a unique purchase order number sequentially, with a minimum of nine alphanumeric characters.</t>
  </si>
  <si>
    <t>The system has the ability to reprint Purchase Orders, with indication that it is a duplicate/reprint/copy.</t>
  </si>
  <si>
    <t>The system has the ability to allow multiple GL numbers, project numbers, work order numbers, contract numbers, bid numbers and grant numbers on one purchase order and/or on individual line items.</t>
  </si>
  <si>
    <t>The system has the ability to match accounts payable invoices to purchase orders.</t>
  </si>
  <si>
    <t>The system has the ability to modify, void or cancel purchase orders, with appropriate security permissions.</t>
  </si>
  <si>
    <t>The system has the ability to allow delivery information to be entered by requisitions and shown on the purchase order.</t>
  </si>
  <si>
    <t>The system has the ability to "receive all" goods/services with a single selection.</t>
  </si>
  <si>
    <t>The system has the ability to support partial receiving based on quantity and dollar amount.</t>
  </si>
  <si>
    <t xml:space="preserve">The system has the ability to track expenditures against purchasing cards issued to employees. </t>
  </si>
  <si>
    <t>The system has the ability to upload transaction detail from bank's purchasing card applications with detail applied to the general ledger appropriately.</t>
  </si>
  <si>
    <t>Ability to import the p-card file, assign account codes and route through approval for AP processing.</t>
  </si>
  <si>
    <t>The system has the ability to provide a public-facing bid management portal for soliciting bids and proposals.</t>
  </si>
  <si>
    <t>The system has the ability to accommodate web-based bid/proposal submission.</t>
  </si>
  <si>
    <t>The system has the ability to maintain a catalog of previously developed County RFPs.</t>
  </si>
  <si>
    <t>The system has the ability to time stamp when the bid was submitted by the bidder.</t>
  </si>
  <si>
    <t>The system has the ability to allow bidders to modify their electronic bid prior to bid closing time.</t>
  </si>
  <si>
    <t>The system has the ability to allow bidders to complete forms electronically in the system.</t>
  </si>
  <si>
    <t>The system has the ability to accept electronic signatures from vendors on forms in the system through dual authentication.</t>
  </si>
  <si>
    <t>The system has the ability to complete standard forms utilizing user/administrator designated fields to attach to bids.</t>
  </si>
  <si>
    <t>The system has the ability to produce notification letters to unsuccessful bidders.</t>
  </si>
  <si>
    <t>The system has the ability to track system generated correspondence.</t>
  </si>
  <si>
    <t>The system has the ability to maintain contract information (including but not limited to vendor, description, contract values, insurance, dates, and user defined categories).</t>
  </si>
  <si>
    <t xml:space="preserve">The system has the ability to associate multiple contracts to a single vendor. </t>
  </si>
  <si>
    <t xml:space="preserve">The system has the ability to establish a contract for goods or services that are associated with multiple vendors. </t>
  </si>
  <si>
    <t>The system has the ability to drill down from contracts to related procurement documents (e.g., requisition, bid, etc.).</t>
  </si>
  <si>
    <t>The system has the ability to attach vendor contracts and agreements (e.g., leases, development agreements, and inter-governmental agreements).</t>
  </si>
  <si>
    <t>The system has the ability to show the associated purchase orders.</t>
  </si>
  <si>
    <t>The system has the ability to accommodate user-defined contract notifications for key dates (renewal, expiration, rebid, etc.).</t>
  </si>
  <si>
    <t>The system has the ability to track different types of contracts including payments connected with deliverables, close-out, notices to proceed, conditional acceptance, and other administrative management.</t>
  </si>
  <si>
    <t>The system has the ability to track deliverables and invoice payments based on a contract or vendor.</t>
  </si>
  <si>
    <t>The system has the ability to store contract documents electronically.</t>
  </si>
  <si>
    <t>The system has the ability to accommodate change orders to open contracts with workflow approval.</t>
  </si>
  <si>
    <t xml:space="preserve">The system has the ability to support required forms, including those from WSDOT, DOH, and federal agencies. </t>
  </si>
  <si>
    <t>The system has the ability to allow direct entry of invoices, cash receipts, or adjustment transactions.</t>
  </si>
  <si>
    <t>The system has the ability to allow inter-department receivables (bills) to be processed.</t>
  </si>
  <si>
    <t>The system has the ability to provide workflow approval process to support interdepartmental billing.</t>
  </si>
  <si>
    <t>The system has the ability to support automatic balancing of the accounts receivable master file (i.e., internally balances individual accounts receivable records against the corresponding account balances on the customer master file, as an internal control).</t>
  </si>
  <si>
    <t>The system has the ability to report any exceptions when it automatically balances the accounts receivable master file.</t>
  </si>
  <si>
    <t>The system has the ability to provide for decentralized data entry of billing information and an electronic approval process for submission of bills.</t>
  </si>
  <si>
    <t>The system has the ability to handle NSF check processing and to add user defined fees to an account.</t>
  </si>
  <si>
    <t>The system has the ability to provide configurable customer statements.</t>
  </si>
  <si>
    <t>The system has the ability to provide recurring billing capabilities such as lease payments, rental payments, retiree health insurance premiums, and other miscellaneous recurring billing.</t>
  </si>
  <si>
    <t>The system has the ability to allow approved refunds with workflow approval process.</t>
  </si>
  <si>
    <t xml:space="preserve">The system has the ability to view, track, and sort receivables by user-defined criteria, including but not limited to accounting codes, customers, and activities. </t>
  </si>
  <si>
    <t>The system has the ability to allow a specific customer number, type, and/or category to be assigned to a new or existing customer.</t>
  </si>
  <si>
    <t>The system has the ability to provide a single screen to view all information related to a customer with multiple tabs on the screen (i.e., not requiring the need to go to multiple screens for all information).</t>
  </si>
  <si>
    <t>The system has the ability to reactivate and deactivate a customer record, (i.e., not having to create a new customer).</t>
  </si>
  <si>
    <t xml:space="preserve">The system has the ability to allow users to access and search for customer information easily. </t>
  </si>
  <si>
    <t>The system has the ability to produce bills, statements, invoices, NSF notifications, and other user-defined documents for corresponding (i.e., mailing and emailing) to customers.</t>
  </si>
  <si>
    <t>The system has the ability to allow County staff to determine if invoices for the same customer should be combined onto the same invoice or kept as separate invoices.</t>
  </si>
  <si>
    <t>The system has the ability to manage separate billing cycles by department, receivable, and customer type.</t>
  </si>
  <si>
    <t xml:space="preserve">The system has the ability to allocate payments based upon a user-defined criteria. </t>
  </si>
  <si>
    <t>The system has the ability to import invoices (and validate GL account numbers) produced by other billing systems to allow centralized collection and payment processing functions.</t>
  </si>
  <si>
    <t>The system has the ability to allow the viewing of all outstanding invoices when applying payments to a customer account.</t>
  </si>
  <si>
    <t xml:space="preserve">System provides ability to apply payments to a customer's forward balance or to specific open items (e.g., unpaid invoices).
</t>
  </si>
  <si>
    <t>The system has the ability to produce PDF images of invoices automatically when printing as opposed to scanning the printed version of the invoice image.</t>
  </si>
  <si>
    <t>The system has the ability to default County-defined fields upon batch entry (e.g., payment type code, customer type, cash account, etc.).</t>
  </si>
  <si>
    <t>The system has the ability to provide at least 500 characters for billing description for each item to be billed at time of billing entry.</t>
  </si>
  <si>
    <t>The system has the ability to generate accounts receivable aging reports, showing a line item on the aging report for each invoice posted to the accounts receivable master file.</t>
  </si>
  <si>
    <t>The system has the ability to produce a listing of late customer accounts, where "late" can be user defined.</t>
  </si>
  <si>
    <t>The system has the ability to set finance charge rates dependent on type of service being billed.</t>
  </si>
  <si>
    <t>The system has the ability to reverse finance charges with appropriate security permissions and workflow.</t>
  </si>
  <si>
    <t>The system has the ability to generate reminder notices (via mail and/or email) to a customer at user-defined intervals (e.g., 30, 60, and 90 days) when the invoice is past due.</t>
  </si>
  <si>
    <t>The system has the ability to accommodate multiple payments for multiple bills or multiple miscellaneous transactions (e.g., retiree insurance premium and special assessment).</t>
  </si>
  <si>
    <t>The system has the ability to produce a receipt when bills are paid (regardless of the payment method).</t>
  </si>
  <si>
    <t>The system has the ability to support online (web-based) payments.</t>
  </si>
  <si>
    <t>The system has the ability to view account or outstanding balances.</t>
  </si>
  <si>
    <t>The system has the ability to import payments from third-party cash receipting systems (e.g., recreation) and validate the appropriate GL account numbers.</t>
  </si>
  <si>
    <t>The system has the ability to generate a daily cash receipts report that contains data for all users broken down by individual user for the day including but not limited to charge codes and total by tender type, with an aggregate total for the day.</t>
  </si>
  <si>
    <t>The system has the ability to allow a cashier to balance a payment batch on demand from any workstation regardless of where the payments were processed (secure location).</t>
  </si>
  <si>
    <t>The system has the ability to allow authorized users to close out cash drawers on behalf of cashiers with appropriate permissions.</t>
  </si>
  <si>
    <t>The system has the ability to combine individual payment batch deposit details into a single consolidated deposit.</t>
  </si>
  <si>
    <t xml:space="preserve">The system has the ability to generate a hard-copy, user-defined deposit slip and report. </t>
  </si>
  <si>
    <t>The system has the ability to provide a Capital Assets module that is integrated with all other system modules including (but not limited to) General Ledger, Budgeting, Purchasing, Accounts Payable, Grants, Projects, and Work Orders.</t>
  </si>
  <si>
    <t>The system has the ability to track capitalized assets.</t>
  </si>
  <si>
    <t>The system has the ability to track non-capitalized assets.</t>
  </si>
  <si>
    <t>The system has the ability to track assets funded by grants.</t>
  </si>
  <si>
    <t>The system has the ability to transfer data from the purchase order to the fixed asset record.</t>
  </si>
  <si>
    <t xml:space="preserve">The system has the ability to calculate valuation for fixed assets based on user-defined rules. </t>
  </si>
  <si>
    <t>The system has the ability to upload attachments to a fixed asset record.</t>
  </si>
  <si>
    <t>The system has the ability to be in full compliance with GASB requirements.</t>
  </si>
  <si>
    <t>The system has the ability to set-up work flow routines for at least five different disposal processes (e.g., public auction, online sale).</t>
  </si>
  <si>
    <t>The system has the ability to link assets in parent-child relationships.</t>
  </si>
  <si>
    <t>The system has the ability to track partial retirements and transfer history.</t>
  </si>
  <si>
    <t>The system has the ability to accumulate capital expenditures for multi-year construction projects that have not been placed in service.</t>
  </si>
  <si>
    <t xml:space="preserve">The system has the ability to modify valuation due to improvements, damage or replacements to the asset. </t>
  </si>
  <si>
    <t>The system has the ability to automatically account for capital assets, at the time of purchase order or requisition entry, based on account number selected, with workflow approvals.</t>
  </si>
  <si>
    <t>The system has the ability to declassify or un-declare a capital asset.</t>
  </si>
  <si>
    <t>The system has the ability to record cost at acquisition.</t>
  </si>
  <si>
    <t xml:space="preserve">The system has the ability to calculate replacement costs of the capital assets based on user defined rules. </t>
  </si>
  <si>
    <t>The system has the ability to store original purchase order number, invoice number, original check number, original vendor, contract number, and grant information.</t>
  </si>
  <si>
    <t>The system has the ability to drill-down into linked POs, invoices, checks and vendor file information.</t>
  </si>
  <si>
    <t>The system has the ability to allow for either parent/child method of tracking or standard tracking.</t>
  </si>
  <si>
    <t>The system has the ability to project current year's depreciation by the type of asset as well as add multiple years expense, and then project the future years depreciation by the type of asset.</t>
  </si>
  <si>
    <t>The system has the ability to default to straight line depreciation.</t>
  </si>
  <si>
    <t>The system has the ability to recalculate depreciation based on changes made to asset criteria (including changes made to original acquisition date).</t>
  </si>
  <si>
    <t xml:space="preserve">The system has the ability to query information or generate reports on capital assets by user-defined criteria such as by general ledger account code segment, date range, location, activity, departments, useful life, disposal, and asset class. </t>
  </si>
  <si>
    <t>The system has the ability to support inventory management functions that are integrated with other proposed system modules, including but not limited to; general ledger, purchasing, accounts payable, and project accounting.</t>
  </si>
  <si>
    <t>The system has the ability to maintain County defined data points for all inventory items (e.g., item name, location, etc.).</t>
  </si>
  <si>
    <t>The system has the ability to merge multiple inventory items to a new or existing inventory item.</t>
  </si>
  <si>
    <t>The system has the ability to electronically attach images of inventory items.</t>
  </si>
  <si>
    <t>The system has the ability to remove materials or parts from inventory based on work order requirements. System is updated automatically when completed work orders are entered on-line.</t>
  </si>
  <si>
    <t>The system has the ability to accommodate non-stock inventory items, for linking to an asset.</t>
  </si>
  <si>
    <t>The system has the ability to automatically reduce inventory counts at the time an inventory item is assigned to a work order.</t>
  </si>
  <si>
    <t xml:space="preserve">The system has the ability to return unused items attached to the work order and restock inventory. </t>
  </si>
  <si>
    <t>The system has the ability to accommodate multiple inventory locations and prioritize them for stock picking purposes.</t>
  </si>
  <si>
    <t>The system has the ability to generate a master inventory report.</t>
  </si>
  <si>
    <t>The system has the ability to create ad-hoc reports of inventory.</t>
  </si>
  <si>
    <t>The system has the ability to provide a Work Order module that is integrated with all other proposed system modules.</t>
  </si>
  <si>
    <t xml:space="preserve">The system has the ability to categorize work orders by fund, department, division, etc. </t>
  </si>
  <si>
    <t>The system has the ability to accommodate email notifications through all stages of workflow based on user-defined criteria with ability to turn off or on based on user preference.</t>
  </si>
  <si>
    <t>The system has the ability to provide workflow functionality throughout the entire work order process (i.e., entry, management and reporting).</t>
  </si>
  <si>
    <t>The system has the ability to link work orders across Departments or Divisions.</t>
  </si>
  <si>
    <t>The system has the ability to retain work order history for all assets when they are split into multiple assets.</t>
  </si>
  <si>
    <t>The system has the ability to attach a work order to customer.</t>
  </si>
  <si>
    <t>The system has the ability to add and tie location/address to the work order.</t>
  </si>
  <si>
    <t>The system has the ability to attach files to work orders at entry, management or reporting stages (e.g., copy of invoice).</t>
  </si>
  <si>
    <t xml:space="preserve">Project Accounting and Grant Management </t>
  </si>
  <si>
    <t>The system has the ability to provide a Project Accounting module that is integrated with all other proposed system modules including (but not limited to) general ledger, budgeting, accounts receivable, accounts payable, purchasing, grants, payroll, fixed assets, and work orders.</t>
  </si>
  <si>
    <t>The system has the ability to provide a subsidiary ledger for tracking detailed transaction data for projects.</t>
  </si>
  <si>
    <t xml:space="preserve">The system has the ability to support multi-year parent projects, at least 10 years in length. </t>
  </si>
  <si>
    <t>The system has the ability to support parent/child relationships for projects and sub-projects.</t>
  </si>
  <si>
    <t>The system has the ability to accommodate projects occurring across multiple funds and departments, down to a specific GL number.</t>
  </si>
  <si>
    <t>The system has the ability to associate different account numbers to different components of a project.</t>
  </si>
  <si>
    <t>The system has the ability to accommodate projects occurring across a minimum of 999 funds and/or third-party funding sources (e.g., grants and debt).</t>
  </si>
  <si>
    <t>The system has the ability to provide a workflow routine to assist in the annual process of determining fiscal year expenses and revenues for each project.</t>
  </si>
  <si>
    <t>The system has the ability to link projects to grants.</t>
  </si>
  <si>
    <t>The system has the ability to link multiple projects to one another.</t>
  </si>
  <si>
    <t xml:space="preserve">The system has the ability to track County-defined project information (e.g., project schedule, budget). </t>
  </si>
  <si>
    <t>The system has the ability to store historical budget and actuals data for each year.</t>
  </si>
  <si>
    <t>The system has the ability to retrieve and apply labor rates from the payroll module that account for salaries and benefits.</t>
  </si>
  <si>
    <t>The system has the ability to track project dates (e.g., start date, projected end date, and reporting dates).</t>
  </si>
  <si>
    <t>The system has the ability to track expenditures based on the funding source.</t>
  </si>
  <si>
    <t>The system has the ability to flag capital vs. operational projects types and all associated expenditures.</t>
  </si>
  <si>
    <t xml:space="preserve">The system has the ability to track multiple funding sources when bonds are issued in multiple years for a project. </t>
  </si>
  <si>
    <t>The system has the ability to transfer funding sources from one project to another project.</t>
  </si>
  <si>
    <t xml:space="preserve">The system has the ability to track the funding sources for each project, the amount of expenditures that have been charged to the project that are to be paid by multiple funding sources, and any budget transfers that have moved the funding sources from one project to another. </t>
  </si>
  <si>
    <t>The system has the ability to close projects either partially or completely without losing the reporting history.</t>
  </si>
  <si>
    <t>The system has the ability to allow the closing of a "child" project without having to close the "parent" project, and vice versa.</t>
  </si>
  <si>
    <t>The system has the ability to re-open a closed project, with appropriate security permissions.</t>
  </si>
  <si>
    <t>The system has the ability to produce reports to satisfy local, state, and federal requirements.</t>
  </si>
  <si>
    <t>The system has the ability to support integration of the project accounting module with a third-party time/attendance solution to support time tracking against a project or project code.</t>
  </si>
  <si>
    <t>The system has the ability to provide a Grant Management module that is integrated with all other proposed system modules including (but not limited to) General Ledger, Budgeting, Accounts Receivable, Accounts Payable, Purchasing, Projects, Payroll, Time Keeping, Fixed Assets, and Workorders.</t>
  </si>
  <si>
    <t>The system has the ability to provide for multi-year grants.</t>
  </si>
  <si>
    <t>The system has the ability to allow multiple grants to roll into one project, with the ability to track each grant separately.</t>
  </si>
  <si>
    <t>The system has the ability to generate a repository/library of all documentation related to a grant that is all accessible from a single location.</t>
  </si>
  <si>
    <t>The system has the ability to generate export files (e.g., csv, xlsx, pdf, txt) for the purpose of uploading data to third-party applications (e.g., State or Federal).</t>
  </si>
  <si>
    <t xml:space="preserve">The system has the ability to allow grants to be established with multiple funding sources, with the ability to track funding sources separately. </t>
  </si>
  <si>
    <t>The system has the ability to track the use of program income prior to reimbursement.</t>
  </si>
  <si>
    <t>The system has the ability to track reimbursements and link to the initial request.</t>
  </si>
  <si>
    <t>The system has the ability to generate a report that contains a summary of the original grant amount, reimbursements to date, expenditures to date and remaining balance.</t>
  </si>
  <si>
    <t>The system has the ability to utilize workflow for the grant management process that has the capability to flow across other system modules/applications.</t>
  </si>
  <si>
    <t>The system has the ability to record information related to local approval dates (Council approving, approval date, etc.).</t>
  </si>
  <si>
    <t>The system has the ability to track funding agency and grant specific information.</t>
  </si>
  <si>
    <t>The system has the ability to link individual grant budgets to the County budget based on user preference.</t>
  </si>
  <si>
    <t>The system has the ability to link grants to projects in 1-to-1, 1-to-many and many-to-1 relationships.</t>
  </si>
  <si>
    <t>The system has the ability to record all grant activity in the general ledger.</t>
  </si>
  <si>
    <t>The system has the ability to track compliance of the grant through a County-defined checklist by individual grant.</t>
  </si>
  <si>
    <t>The system has the ability to view and track all assets acquired through grant funding as indicated through the capital/fixed asset module.</t>
  </si>
  <si>
    <t>The system has the ability to flag grants coming from pass-through agencies vs. original grantor agencies.</t>
  </si>
  <si>
    <t>The system has the ability to track grant activity by active fiscal year and all years within the grant contract (e.g., across multiple fiscal years).</t>
  </si>
  <si>
    <t>The system has the ability to track grant activity over the life of the grant.</t>
  </si>
  <si>
    <t>The system has the ability to record the source of origin of a grant (e.g., federal, state, local, other).</t>
  </si>
  <si>
    <t>The system has the ability to restrict grant expenditures not within grant dates.</t>
  </si>
  <si>
    <t>The system has the ability to allow the user to choose which salary or benefit expenditures to assign to a grant through integration with the payroll and time and attendance applications (e.g., salary, overtime, benefits).</t>
  </si>
  <si>
    <t>The system has the ability, with integration with the AR module, to support the process of reimbursement requests for grants that are initially paid by the County, for grants for which the County is requesting reimbursement.</t>
  </si>
  <si>
    <t>The system has the ability to track all reimbursement requests through the life of the grant.</t>
  </si>
  <si>
    <t>The system has the ability to have parent-child grants to track program elements for each grant.</t>
  </si>
  <si>
    <t>The system has the ability to provide an employee central/master file that is the single source of employee records in which all other proposed system modules interact with.</t>
  </si>
  <si>
    <t>The system integrates with the proposed Payroll and Financial modules, including (but not limited to) the following: Time Entry, Payroll, General Ledger, Project Accounting, Grant Management, Budget, and Work Orders.</t>
  </si>
  <si>
    <t>The system has the ability to maintain a unique employee number for each person regardless of their employment status within the system (i.e., termination, reinstatement, retirement).</t>
  </si>
  <si>
    <t>The system has the ability to set-up and establish rules, workflows, and track changes for multiple types of Personnel Actions.</t>
  </si>
  <si>
    <t xml:space="preserve">The system has the ability to track multiple types of service dates. </t>
  </si>
  <si>
    <t>The system has the ability to maintain an audit log of all personnel-related transactions and activity.</t>
  </si>
  <si>
    <t>The system has the ability to transfer an employee to a different department/division or payroll group without re-entering the entire employee file.</t>
  </si>
  <si>
    <t>The system has the ability to track reasonable accommodations provided under the ADA.</t>
  </si>
  <si>
    <t>The system has the ability to classify and filter correspondence Activity Log entries by type of activity (as defined by user, e.g., PA, grievance, discipline,. etc.).</t>
  </si>
  <si>
    <t>The system has the ability to maintain all employee file change history (including pay, position, status, etc.).</t>
  </si>
  <si>
    <t>The system has the ability to preclude employees from user defined actions/processes based on employee status (e.g., employee on FMLA will not accrue leave, an employee with an expired CDL license would not receive incentive pay etc.).</t>
  </si>
  <si>
    <t>The system has the ability to assign role-based security to a position, supervisor, or individual user to control what employee information is accessible with limiting view and/or edit access including including limiting a supervisor to their direct reports.</t>
  </si>
  <si>
    <t>The system has the ability to flag certain employees personnel files as confidential or exempt from Freedom of Information Act based upon unit/division/department (e.g., undercover employees in law enforcement, or relatives of law enforcement officers).</t>
  </si>
  <si>
    <t>The system has the ability to archive and easily retrieve on-line employee records based on County retention requirements after retirement/termination, with various time periods based upon the records (e.g., audit records, asset records, etc.).</t>
  </si>
  <si>
    <t>The system has the ability to provide automated record purge functionality, based on County-defined criteria and record retention policies.</t>
  </si>
  <si>
    <t>The system has the ability to support decentralized Personnel Actions (P.A.s), whereby end-users initiate P.A.s within the system (including at the department level and from within HR).</t>
  </si>
  <si>
    <t>The system has the ability to provide a date-based personnel system that allows "personnel/employee actions" to be automatically triggered based upon effective dates.</t>
  </si>
  <si>
    <t>The system has the ability to set up and establish rules, workflows, and track changes of Personnel Actions for the following categories, New Hire, Rehire, Reclassification, Name Changes, Various types of Separation/Terminations, Compensation changes, Employee leaves, and other user-defined types.</t>
  </si>
  <si>
    <t>The system has the ability to default specified Job Code data (e.g., pay grade, schedule, probation period, leave types, pay types, civil service classification) to new position and employee record, with ability for default values to be overridden by the user (with appropriate security).</t>
  </si>
  <si>
    <t>The system has the ability to automate personnel record, compensation, and benefits information updates to be automatically applied within the appropriate file records based on successful completion an approval of related workflow processes.</t>
  </si>
  <si>
    <t>The system has the ability to provide checklists for employee hire and termination process to ensure all steps are completed (checklist should include policy and agreement documents).</t>
  </si>
  <si>
    <t>The system has the ability to automatically initiate onboarding notifications and/or workflow processes for new hires (e.g., County system access, physical access, uniform, tools).</t>
  </si>
  <si>
    <t>The system has the ability to automatically initiate termination notifications and/or workflow processes for separated employees (i.e., County system access, physical access, equipment collection, final paycheck).</t>
  </si>
  <si>
    <t>The system has the ability to request and accept electronic credit and background checks from outside agencies.</t>
  </si>
  <si>
    <t>The system has the ability to scan, link or upload and categorize/classify different types of documents and associate them with an employee.</t>
  </si>
  <si>
    <t>The system has the ability to allow for the entry and maintenance of employee performance reviews (orientation period and on-going) utilizing multiple schedules.</t>
  </si>
  <si>
    <t>The system has the ability to integrate employee performance review documentation with employee development information (including employees' Individual Development Plan, or IDP).</t>
  </si>
  <si>
    <t>The system has the ability to attach documents to the performance review.</t>
  </si>
  <si>
    <t>The system has the ability to provide multi-step workflow for review and approval of performance evaluations, with the ability to restart the workflow if changes are necessary.</t>
  </si>
  <si>
    <t>The system has the ability to provide self-, peer- or “360" evaluation functionality.</t>
  </si>
  <si>
    <t>The system has the ability to record a variety of performance ratings (e.g., alpha and numeric scales).</t>
  </si>
  <si>
    <t>The system has the ability to allow the County to limit user visibility of performance ratings, based on user permissions and effective date.</t>
  </si>
  <si>
    <t>The system has the ability to accommodate multiple milestone dates in a performance review and development plan schedules (e.g., planning, quarterly, midterm, end-of-term).</t>
  </si>
  <si>
    <t>The system has the ability to provide for more than one supervisor to complete evaluation for same time period when employee changed positions during that time period.</t>
  </si>
  <si>
    <t>The system has the ability to allow employees to document their responses to performance reviews.</t>
  </si>
  <si>
    <t>The system has the ability to allow employees to set and track goals for performance reviews.</t>
  </si>
  <si>
    <t>The system has the ability to support a performance review template that pre-populates employee goals and essential job functions based on job type and other user-defined criteria (per user security).</t>
  </si>
  <si>
    <t>The system has the ability to generate a printable copy of employee performance reviews that is accessible to the employee.</t>
  </si>
  <si>
    <t>The system has the ability to maintain history of all performance evaluations for active and inactive employees according to a user-defined employee file retention rules or other user-defined periods that may be shorter.</t>
  </si>
  <si>
    <t>The system has the ability to record and track various employee-related issues (e.g., disciplinary actions, counseling, grievances) in an Activity Log that is maintained by the HR department.</t>
  </si>
  <si>
    <t>The system has the ability to record and track disciplinary actions (and maintain history) including information on incidents causing the action, steps taken in resolution, and the personnel involved (captured by employee), with appropriate security.</t>
  </si>
  <si>
    <t>The system has the ability to capture user-entered narrative for each step of the disciplinary process with appropriate security permissions.</t>
  </si>
  <si>
    <t>The system has the ability to tie employee relations cases to the employee master file.</t>
  </si>
  <si>
    <t>The system has the ability to permit County staff to assign various levels of access for a supervisor to view current/prior discipline action/status, with appropriate security (e.g., see some but not all discipline steps/actions, or only certain types).</t>
  </si>
  <si>
    <t>The system has the ability to restrict the ability for a former/previous supervisor to view employee discipline action, upon transfer/other move to a new supervisor.</t>
  </si>
  <si>
    <t>The system has the ability to purge files of disciplinary actions after a user-defined period based on system security.</t>
  </si>
  <si>
    <t>The system has the ability to classify disciplinary records as formal and informal, with the ability to report on only one of these types.</t>
  </si>
  <si>
    <t>The system has the ability to allow employees to complete online entry of a grievance, with the ability to select the personnel policy being grieved from a list.</t>
  </si>
  <si>
    <t>The system has the ability to track all activities associated with the management of the grievance.</t>
  </si>
  <si>
    <t>The system has the ability to purge files of grievances after a user-defined period based on system security.</t>
  </si>
  <si>
    <t>The system has the ability to provide a user-friendly ad-hoc reporting tool.</t>
  </si>
  <si>
    <t>The system has the ability to create custom reports using an internal Report Writer.</t>
  </si>
  <si>
    <t>The system has the ability to generate all Human Resources and Risk Management reporting required to meet external mandates (including County/Local, State, Federal). These should include the generation of all reports and forms that comply with EEOC-4, OSHA, Department of Labor, Military Status, and FLSA standards and regulations.</t>
  </si>
  <si>
    <t>The system has the ability to generate all benefits reporting required to meet external mandates (including County/Local, State, Federal). These should include the generation of all reports and forms that comply with FMLA, IRS, ACA, DRS Reporting, and Washington State Paid Family and Medical Leave (PMFL) standards and regulations.</t>
  </si>
  <si>
    <t xml:space="preserve">The system has the ability to provide an employee self service that provides employee access to update personal information, beneficiaries, tax withholding, direct deposit, and includes ability to post communication to a landing page. </t>
  </si>
  <si>
    <t>The system has the ability to indicate expiration dates of an employee's licenses or certifications; and</t>
  </si>
  <si>
    <t>The system has the ability to link required certifications and licensures to job classification or position.</t>
  </si>
  <si>
    <t xml:space="preserve">The system has the ability to track and assign various schedule types on the employee's master file record. </t>
  </si>
  <si>
    <t>The system has the ability to support and manage a blended learning environment (e.g., online, classroom/instructor-led, events, etc.).</t>
  </si>
  <si>
    <t>The system has the ability to provide an employee Self-Status dashboard that is easy to navigate, allowing users to see completion requirements visually, upload documentation for approval, etc.</t>
  </si>
  <si>
    <t>The system has the ability to allow for the configuration of the Learning Management System user interface and resources (e.g., course catalog) according to unique organizational structures, or other criteria (e.g., department, role, job titles, functional groups, etc.).</t>
  </si>
  <si>
    <t>The system has the ability to allow content development through built-in development tools and templates for creating text, graphic, interactive elements and standards-based output.</t>
  </si>
  <si>
    <t>The system has the ability to support content developed using third-party tools.</t>
  </si>
  <si>
    <t>The system has the ability to track applicable certification and licensure standards for state and federal reporting;</t>
  </si>
  <si>
    <t>The system has the ability to track employees' annual acknowledgement of receipt/awareness of employee policy handbook.</t>
  </si>
  <si>
    <t xml:space="preserve">The system has the ability to attach training and certification documents to the employee file. </t>
  </si>
  <si>
    <t>The system has the ability to track all training provided to employees allowing supervisors access to this information.</t>
  </si>
  <si>
    <t>The system has the ability to track individual training history by work unit, division, department, role, and supervisor.</t>
  </si>
  <si>
    <t>The system has the ability to generate electronic requisitions to fill vacancies.</t>
  </si>
  <si>
    <t>The system has the ability to tie a requisition to a specific job code or position number.</t>
  </si>
  <si>
    <t>The system has the ability to restrict entry of personnel requisitions to only those eligible and fully funded positions with a position control number (e.g., vacancies).</t>
  </si>
  <si>
    <t>The system has the ability to maintain application data.</t>
  </si>
  <si>
    <t>The system has the ability to provide an online employment application interface.</t>
  </si>
  <si>
    <t>The system has the ability to save applicant data upon initial entry for user's profile with blocks prefilled for multiple application submissions with the ability to override.</t>
  </si>
  <si>
    <t>The system has the ability to permit the creation of a pre-application questionnaire to be completed prior to completing application to advise applicant of qualifying for minimum requirements of the position.</t>
  </si>
  <si>
    <t xml:space="preserve">The system has the ability to store applicant records that are received in response to a specific job requisition. </t>
  </si>
  <si>
    <t>The system has the ability to require a resume (or other defined documents such as a cover letter or proof of licensure/certification) be uploaded for certain postings, as defined by a County user.</t>
  </si>
  <si>
    <t xml:space="preserve">The system has the ability to track applicant screening events including but not limited to: written, oral, performance, physical agility, training, and experience ratings. </t>
  </si>
  <si>
    <t>The system has the ability to support various workflow approval routing for departments with openings to make them aware of qualified applicants.</t>
  </si>
  <si>
    <t>The system has the ability to promote the selected applicant to the vacant position, without having to re-enter employee information or attach associated documentation such as resume or certification, with appropriate review and authorization.</t>
  </si>
  <si>
    <t>The system has the ability to provide an onboarding interface to allow new employees to complete new hire paperwork.</t>
  </si>
  <si>
    <t>The system has the ability to provide a Recruitment module that is integrated with all other proposed system modules such as the Employee File, Payroll, Time Entry and Benefits.</t>
  </si>
  <si>
    <t xml:space="preserve">The system has the ability to provide mobile optimization (e.g., allow for resizing and formatting of the applicant screen if viewed on a mobile device such as cell phone or tablet). </t>
  </si>
  <si>
    <t>The system has the ability to allow users to copy information from a previously submitted requisition to a new one.</t>
  </si>
  <si>
    <t>The system has the ability to support both internal and external posting of job openings that are open to a single or multiple departments (e.g., advertise only to water vs. advertise County-wide).</t>
  </si>
  <si>
    <t xml:space="preserve">The system has the ability to allow a pool of applicants to remain under consideration for an open posting when one or more of the same position are posted, and one becomes filled (e.g., do not eliminate all candidates if more than one of the same position is available). </t>
  </si>
  <si>
    <t>The system has the ability to interface with E-Verify (or other Federal immigration systems).</t>
  </si>
  <si>
    <t>The system has the ability to inactivate and purge applications after a user-defined period (e.g., application only kept for user defined time from last update).</t>
  </si>
  <si>
    <t>Benefits Administration</t>
  </si>
  <si>
    <t>The system has the ability to provide a Benefits module that is integrated with all other proposed system modules such as the General Ledger, Budget, Compensation, Payroll and Human Resources.</t>
  </si>
  <si>
    <t>The system has the ability to establish multiple eligibility rules.</t>
  </si>
  <si>
    <t>The system has the ability to provide employee self-service for benefit plan open enrollment, new hire benefits enrollment, and other benefits changes.</t>
  </si>
  <si>
    <t>The system has the ability to start and stop any deductions at any given time (including a future date).</t>
  </si>
  <si>
    <t>The system has the ability to produce benefits confirmation (for current comparison to next year), including plan, coverage, dependent coverage, and employee ID number.</t>
  </si>
  <si>
    <t>The system has the ability to support pre and post-tax payroll deductions and benefits.</t>
  </si>
  <si>
    <t>The system has the ability to automatically produce payroll deductions based on benefit plan enrollments.</t>
  </si>
  <si>
    <t>The system has the ability to track multiple types of user-defined leave.</t>
  </si>
  <si>
    <t>The system has the ability to configure leave accruals according to employee type or group based on years of service.</t>
  </si>
  <si>
    <t xml:space="preserve">The system has the ability to generate summary statements by employee, employer contributions, and custom user defined fields. </t>
  </si>
  <si>
    <t>The system has the ability to create multiple benefits plans, by County-defined designations (e.g., civil service classification, civilian, police, retirees, COBRA).</t>
  </si>
  <si>
    <t>The system has the ability to establish benefit eligibility based on collective bargaining agreement (CBA), memorandum of understanding (MOU), or other employee group type.</t>
  </si>
  <si>
    <t>The system has the ability to maintain benefit coverage for employees on leave who elect to pay for his or her own coverage.</t>
  </si>
  <si>
    <t>The system has the ability to integrate with the County's accounts payable and accounts receivable systems for the purpose of billing for benefits, including employees on long-term leave or retirees.</t>
  </si>
  <si>
    <t>The system has the ability to calculate and collect benefits in arrears.</t>
  </si>
  <si>
    <t>The system has the ability to efficiently process exit benefit payments.</t>
  </si>
  <si>
    <t>The system has the ability to support multiple types of donated leave banks.</t>
  </si>
  <si>
    <t xml:space="preserve">The system has the ability to track full-time equivalent (FTE) employee information for compliance with Affordable Care Act regulations. </t>
  </si>
  <si>
    <t>The system has the ability to establish benefit eligibility based on position.</t>
  </si>
  <si>
    <t>The system has the ability to track benefits eligibility.</t>
  </si>
  <si>
    <t xml:space="preserve">The system has the ability to track rolling military leave based on a one year fiscal year for the Uniformed Services Employment and Reemployment Act (USERRA). </t>
  </si>
  <si>
    <t>The system has the ability to enter new enrollment data for a future date without changing the current elections until the date of the new enrollment period begins.</t>
  </si>
  <si>
    <t>The system has the ability to attach documentation to court-ordered dependent record.</t>
  </si>
  <si>
    <t>The system has the ability to compile, process, and electronically transfer enrollment information to vendors according to 834 Carrier Guidelines HIPPA Compliance.</t>
  </si>
  <si>
    <t>The system has the ability to track COBRA eligibility based upon County-defined criteria.</t>
  </si>
  <si>
    <t>The system has the ability to link supporting documentation to track employee election or decline of qualifying coverage.</t>
  </si>
  <si>
    <t>The system has the ability to track relevant FMLA, workers compensation, military leave, and other County-defined leave of absence information by employee.</t>
  </si>
  <si>
    <t>The system has the ability to track FMLA and Washington PFML for intermittent as well as continuous FMLA and PFML cases.</t>
  </si>
  <si>
    <t>The system has the ability to allow mass updates of employee plan designation.</t>
  </si>
  <si>
    <t xml:space="preserve">The system has the ability to provide a Time Entry module that is integrated with all other proposed system modules such as the General Ledger, Budget, Project Accounting, Grant Management, Payroll, Benefits, and Human Resources. </t>
  </si>
  <si>
    <t>The system has the ability to provide audit trail reporting of all data entries, changes and deletions by user, date, time and workstation.</t>
  </si>
  <si>
    <t xml:space="preserve">The system has the ability to interface in real-time, with the employee on-boarding module to populate data elements for the first pay period. </t>
  </si>
  <si>
    <t>The system has the ability to enter time in multiple ways (e.g., manual entry at a workstation, mobile device, time clock entry).</t>
  </si>
  <si>
    <t>The system has the ability to provide a user interface to request and schedule time off.</t>
  </si>
  <si>
    <t>The system has the ability to capture and track leave for multiple leave types on the same day or a range of days.</t>
  </si>
  <si>
    <t>The system has the ability to enter and view time via a mobile app.</t>
  </si>
  <si>
    <t xml:space="preserve">The system has the ability to provide edits to ensure that timesheet entry is completed and required approvals have been received before submitting to automated payroll processing. </t>
  </si>
  <si>
    <t>The system has the ability to show accrual balances in real time in the employee timecard.</t>
  </si>
  <si>
    <t>The system has the ability to record employee’s approval of a timesheet.</t>
  </si>
  <si>
    <t xml:space="preserve">The system has the ability to designate a back-up for employees that are unable to enter or approve their time (e.g., due to sick leave). </t>
  </si>
  <si>
    <t>The system has the ability to secure the timesheet data from any updates or changes after a designated sign-off.</t>
  </si>
  <si>
    <t>The system has the ability to allow staff with the appropriate security permissions to make edits to the timesheet data after sign-off.</t>
  </si>
  <si>
    <t>The system has the ability to provide warning or to prevent employees (per user-defined criteria) from making duplicate time entries (e.g., cannot submit time twice).</t>
  </si>
  <si>
    <t>The system has the ability to route timesheets to County-identified users based on the time entry codes entered.</t>
  </si>
  <si>
    <t>The system has the ability to route timesheets to County-identified users based on the GL or Project/Grant code entered</t>
  </si>
  <si>
    <t xml:space="preserve">The system has the ability for an employee to record time for multiple positions as a result of a mid-period transfer. </t>
  </si>
  <si>
    <t>The system has the ability for the employee to record time for multiple jobs worked (e.g., an employee holds two different jobs or positions within the County on a regular basis at the same time).</t>
  </si>
  <si>
    <t>The system has the ability to restrict time reporting codes entered by employees to those selected for the employee individually or employee's group.</t>
  </si>
  <si>
    <t xml:space="preserve">The system shall provide the ability to designate a backup for managers that are unable to enter or approve time (e.g., due to sick leave). </t>
  </si>
  <si>
    <t>The system has the ability to process and approve timesheets and time reports in a decentralized and electronic format.</t>
  </si>
  <si>
    <t>The system has the ability to route (through workflow) timecards to multiple managers (including Finance Department) for review, edit, and approval (i.e., in instances where employee has worked for multiple managers).</t>
  </si>
  <si>
    <t>The system has the ability to allow management review of timecards on the detail and summary levels.</t>
  </si>
  <si>
    <t>The system has the ability to notify employees and/or a supervisor of rejected timecard (via workflow).</t>
  </si>
  <si>
    <t>The system has the ability to notify employees or managers when they have not submitted or approved timesheets. The system must be able to send additional e-mail alerts escalating the issue to higher level individuals or designated backup individuals.</t>
  </si>
  <si>
    <t>The system has the ability to allow a supervisor or other time reviewer/approver to view the status of submitted/unsubmitted time sheets for all of their direct reports.</t>
  </si>
  <si>
    <t>The system has the ability to allow employees to edit the current period time after manager approval, requiring the manager to reapprove any changes, but only if initiated at the manager or payroll level.</t>
  </si>
  <si>
    <t>The system has the ability to allow managers to edit employee timecards in the current period without employee intervention.</t>
  </si>
  <si>
    <t>The system has the ability to default a standard number of hours per pay period for exempt employees with the ability to reduce hours by exception time  (e.g., vacation, sick).</t>
  </si>
  <si>
    <t>The system has the ability to capture additional information associated with time entry, such as projects, cost center, department ID, program, activity code, and tasks.</t>
  </si>
  <si>
    <t>The system has the ability to provide an alert when the employee is reaching or has reached minimum or maximum banks of accruals.</t>
  </si>
  <si>
    <t xml:space="preserve">The system has the ability to accommodate time-tracking for part time, contingent, contract and seasonal employees. </t>
  </si>
  <si>
    <t>The system has the ability to charge time into project and/or grant accounting on a fixed percentage, fixed dollar, and allocation formula to each project/grant or other user-defined options.</t>
  </si>
  <si>
    <t>The system has the ability to maintain leave accrual schedules, containing leave type and accrual rates.</t>
  </si>
  <si>
    <t>The system has the ability to apply and track compensatory time for exempt and non-exempt employees that work more than 40 hours per week.</t>
  </si>
  <si>
    <t>The system has the ability to enforce user-defined rules for leave accrual and usage (e.g., holiday accrual and usage may differ across employee groups).</t>
  </si>
  <si>
    <t>The system has the ability to configure leave accruals according to employee type and other user-defined groups including limits on time earned.</t>
  </si>
  <si>
    <t>The system has the ability to define and assign leave accrual schedules by job class and FLSA (or other user-defined classification), with override capability at the individual employee level.</t>
  </si>
  <si>
    <t>The system has the ability to capture and maintain breaks in service.</t>
  </si>
  <si>
    <t>The system has the ability to track and maintain shared leave detail including (but not limited to) donating employee, receiving employee, leave balances.</t>
  </si>
  <si>
    <t>The system has the ability to accommodate cumulative (rollover) and non-cumulative (use-it-or-lose-it) leave accruals.</t>
  </si>
  <si>
    <t>The system has the ability to temporarily suspend leave accrual (e.g., during unpaid leave).</t>
  </si>
  <si>
    <t>The system has the ability to require that accruals be configured to accrue on any frequency, including (but not limited to) daily, each holiday, weekly, bi-weekly, semi-monthly, monthly, quarterly, semi-annually, annually.</t>
  </si>
  <si>
    <t>The system has the ability to calculate liability for unused earned leave at regular intervals and on demand.</t>
  </si>
  <si>
    <t>The system has the ability to add, edit, or delete leave events in current pay period with appropriate security permissions.</t>
  </si>
  <si>
    <t>The system has the ability to coordinate usage of County specific absence types with regulated leave types when appropriate (e.g., when sick time is taken that is also an FMLA event, eligibility for both is reduced either simultaneously or consecutively, as per County policies).</t>
  </si>
  <si>
    <t>The system has the ability to project an employee’s leave balance, considering any future accruals and existing requests.</t>
  </si>
  <si>
    <t>The system has the ability to notify user of attempt to submit leave request where accrued time is less than requested time.</t>
  </si>
  <si>
    <t>The system has the ability to restrict or allow sick and vacation leave to be used only after it is earned.</t>
  </si>
  <si>
    <t>The system has the ability to provide a scheduling module that is integrated with the time/attendance module.</t>
  </si>
  <si>
    <t xml:space="preserve">The system has the ability to accommodate unlimited schedule changes and adjustments on demand. </t>
  </si>
  <si>
    <t>The system has the ability to support varying types of shift schedules, including 7 day cycle shift (7k) and 12/48/60/72 hour weeks.</t>
  </si>
  <si>
    <t>The system has the ability to provide an ad-hoc reporting tool without the use of a third-party report writing tool.</t>
  </si>
  <si>
    <t>The system has the ability to export data from reports into standard applications for spreadsheet comparison, graphing, etc.</t>
  </si>
  <si>
    <t xml:space="preserve">The system has the ability to provide a Payroll module that is integrated with all other proposed system modules such as General Ledger, Budget, Project Accounting, Grant Management, Time Entry, Benefits, and Human Resources, Accounts Payable, and Work Orders. </t>
  </si>
  <si>
    <t>The system has the ability to integrate the Payroll application with the General Ledger to make payroll journal entries.</t>
  </si>
  <si>
    <t>The system has the ability to integrate payroll with position tracking.</t>
  </si>
  <si>
    <t>The system has the ability to maintain unlimited prior year payment and deduction related details and totals.</t>
  </si>
  <si>
    <t>The system has ability to track and report employees associated with any pay or deduction code.</t>
  </si>
  <si>
    <t>The system has the ability to allow continuous updating of employee personnel and job records in such a manner as not to interfere with payroll processing (i.e. no lock-out of users from system while payroll is being processed).</t>
  </si>
  <si>
    <t>The system has the ability to automatically assign specific earnings codes to an employee/position based on job class, civil service classification, or other user defined fields.</t>
  </si>
  <si>
    <t xml:space="preserve">The system has the ability to support an unlimited number of earnings/pay codes. </t>
  </si>
  <si>
    <t xml:space="preserve">The system has the ability to support start/stop dates on pay/earnings codes. </t>
  </si>
  <si>
    <t>The system has the ability to maintain payroll history, including earnings, deductions, taxes and other related supporting information for an unlimited number of years.</t>
  </si>
  <si>
    <t>The system has the ability to limit users access to view or make changes to employees' information based on security permissions (e.g., taxes, general deductions, retirement, garnishments).</t>
  </si>
  <si>
    <t>The system has the ability to allow users with appropriate security permissions to perform mass changes to paycheck detail lines during payroll processing, including positive and negative values, earnings, deductions, and taxes.</t>
  </si>
  <si>
    <t>The system has the ability to establish base payrolls and process time record data for exception pay employees on a weekly, bi-weekly, or monthly basis or any user-defined combination thereof.</t>
  </si>
  <si>
    <t>The system has the ability to import timecard data from external systems.</t>
  </si>
  <si>
    <t>The system has the ability to allow for an extra withholding tax deduction in any amount at the option of the employee for a specified period of time.</t>
  </si>
  <si>
    <t>The system has the ability to allow the option to manually adjust taxable earnings for W-2 processing based on system permissions, with the ability to provide a full audit trail.</t>
  </si>
  <si>
    <t>The system has the ability to track and withhold multiple wage attachments (garnishments, tax levies, child support orders, etc.)</t>
  </si>
  <si>
    <t>The system has the ability to provide pay period calculation of garnishment(s) and support amounts each period based on employee disposable earnings and garnishment rules (priority of garnishments, proration %, etc.).</t>
  </si>
  <si>
    <t>The system has the ability to accommodate multiple payroll schedules.</t>
  </si>
  <si>
    <t>The system has the ability to support retro pay and deduction adjustments.</t>
  </si>
  <si>
    <t xml:space="preserve">The system has the ability to support multiple positions for individual employees. </t>
  </si>
  <si>
    <t>The system has the ability to edit and verify the labor distribution prior to the actual payroll check production with appropriate authorization.</t>
  </si>
  <si>
    <t>The system has the ability to create checks which are not regular payroll but which will be added to the regular payroll run (e.g., longevity, retro, off-cycle).</t>
  </si>
  <si>
    <t xml:space="preserve">The system has the ability to process fiscal year end when the date falls mid payroll period, with accrual posting to the appropriate fiscal year (prior year/new year). </t>
  </si>
  <si>
    <t>The system has the ability to produce a warning/error report of employees with no benefit deductions due to low or no paycheck prior to running payroll (insufficient net pay).</t>
  </si>
  <si>
    <t>The system has the ability to process zero net checks for adjustment checks or where all pay was used for deductions, with the ability to print paycheck stubs for employee.</t>
  </si>
  <si>
    <t>The system has the ability to provide a mass pay increase function based on user-defined criteria (e.g., by department, by temp or regular employee, by civil service classification).</t>
  </si>
  <si>
    <t xml:space="preserve">The system has the ability to support both grade and step compensation structures. </t>
  </si>
  <si>
    <t>The system has the ability to process multiple additional pay types in one pay period.</t>
  </si>
  <si>
    <t>The system has the ability to validate minimum and maximum salary of grade when pay is changed (and provide warning if min/max threshold is exceeded).</t>
  </si>
  <si>
    <t>The system has the ability to calculate salary employee effective date step increases, as a result of actions changes (e.g., promotions, demotions, acting appointments, and other actions).</t>
  </si>
  <si>
    <t>The system has the ability to automatically adjust calculations for mid-pay period salary and employment actions.</t>
  </si>
  <si>
    <t>The system has the ability to calculate pay for multiple positions for one employee that transfers during a pay period.</t>
  </si>
  <si>
    <t xml:space="preserve">The system has the ability to pay non-payroll items (e.g., boot allowance) on payroll checks via earnings codes. </t>
  </si>
  <si>
    <t>The system has the ability to calculate leave accruals for employees in more than one position, as a result of a transfer during a pay period.</t>
  </si>
  <si>
    <t>The system has the ability to automatically calculate gross pay from multiple user defined components such as base pay, longevity, educational incentive pay, shift differential, etc.</t>
  </si>
  <si>
    <t>The system has the ability to support an unlimited number of general deduction codes for items such as insurance, retirement, child support, etc.</t>
  </si>
  <si>
    <t>The system has the ability to provide multiple formulas for complex earning and deduction codes (e.g., overtime weighted average, premium overtime calculations based on standby pay).</t>
  </si>
  <si>
    <t>The system has the ability to calculate/verify overtime and shift differential consistent with FLSA rules</t>
  </si>
  <si>
    <t>The system has the ability to provide for multiple methods of calculating overtime pay, such as time-and-a-half, double-time, and premium pay. These calculations are user defined and maintained.</t>
  </si>
  <si>
    <t>The system has the ability to define special taxation rules by earnings code (e.g., supplemental tax rates, cumulative, annualized, etc.).</t>
  </si>
  <si>
    <t>The system has the ability to process partial deductions (if an employee's pay is insufficient), track arrears, and collect the arrears amounts from specified pay periods.</t>
  </si>
  <si>
    <t>The system has the ability to update all employee and employer accumulations automatically.</t>
  </si>
  <si>
    <t>The system has the ability for employees to use accrued vacation, comp time, and sick leave (employees cannot use leave time accrued in the current payroll period).</t>
  </si>
  <si>
    <t>The system has the ability to print employee payment checks without the use of an additional software, including bank MICR line and address bar codes.</t>
  </si>
  <si>
    <t>The system has the ability to provide check reprint features (with indication that check is a reprint and/or as a reissue).</t>
  </si>
  <si>
    <t>The system has the ability to reissue a new check number while maintaining details of the old check number.</t>
  </si>
  <si>
    <t>The system has the ability to reverse a direct deposit entry in the event of an error, within the federally allowed time period.</t>
  </si>
  <si>
    <t>The system has the ability to allow an employee to elect whether a percentage or fixed dollar amount is direct deposited into one or more accounts (e.g., deposit $1,000 into a checking account and the balance into a savings account, or, deposit 50% into checking and 50% into savings).</t>
  </si>
  <si>
    <t>The system has the ability to generate a prenote report.</t>
  </si>
  <si>
    <t>The system has the ability to create multiple direct deposit files (e.g., ACH and prepaid debit card).</t>
  </si>
  <si>
    <t>The system has the ability to interface with the AP module to support the processing of payroll liabilities.</t>
  </si>
  <si>
    <t>The system shall provide an ad-hoc reporting tool.</t>
  </si>
  <si>
    <t>The system has the ability to produce W-2 forms in electronic and paper form.</t>
  </si>
  <si>
    <t>The system has the ability to present/view W-2s via the employee self-service portal by a user with proper security access.</t>
  </si>
  <si>
    <t>The system has the ability to provide history of tax status, W-4 and State Tax withholding form information.</t>
  </si>
  <si>
    <t>The system has the ability to generate a W-2c File for Transmission to IRS.</t>
  </si>
  <si>
    <t xml:space="preserve">The system has the ability to generate Quarterly Federal Tax Summary Reports and electronic transmission files, including State Reports such as Workers Comp, L&amp;I, PFML, WCARES, Multiple Worksite, and Gender Statistic Report. </t>
  </si>
  <si>
    <t>The vendor will ensure software is always updated to be compliant with all Federal and State taxing requirements.</t>
  </si>
  <si>
    <t>The system has the ability to flow all changes made in the system throughout all proposed system modules without the need for duplicate data entry.</t>
  </si>
  <si>
    <t>The system has the ability to import and export data from (or to) standard file formats including but not limited to .html, PDF, .txt, csv, .xlsx, .docx, .xml</t>
  </si>
  <si>
    <t xml:space="preserve">The system has the ability to support APIs (Application Programming Interfaces) for third-party system integration. </t>
  </si>
  <si>
    <t>The system has the ability to support scheduled data feeds for exchanging file import/exports with third-party systems.</t>
  </si>
  <si>
    <t>The system has the ability to store and apply digital copies of signatures to documents (e.g., checks, notification letters) with appropriate security permissions.</t>
  </si>
  <si>
    <t>The system has the ability to operate on mobile devices (e.g., tablets, smart phones) and size-render appropriately.</t>
  </si>
  <si>
    <t>The system has the ability to support a production, test, and development environment including the ability to track software changes applied to each environment and roll back as necessary.</t>
  </si>
  <si>
    <t>The system has the ability to provide "Document Management System" functionality to track electronic files associated with specific system records (e.g., quotes to a purchase requisition).</t>
  </si>
  <si>
    <t>The system has the ability to support the purging of linked electronic files, according to County defined schedules, allowing for differing schedules based on the document, module, and/or litigation hold.</t>
  </si>
  <si>
    <t>The system has the ability to support Single Sign-On (SSO).</t>
  </si>
  <si>
    <t>The system has the ability to inherit groups from Active Directory for application authentication.</t>
  </si>
  <si>
    <t>The system has the ability to allow for multi-factor authentication.</t>
  </si>
  <si>
    <t>The system has the ability to provide role-based security.</t>
  </si>
  <si>
    <t>The system has the ability to allow the County system administrator to add and change permissions for system access.</t>
  </si>
  <si>
    <t>The system has the ability to mask or allow select information defined by the County as confidential (e.g., SSN).</t>
  </si>
  <si>
    <t xml:space="preserve">The system has the ability to restrict document access and document redaction based on security permissions. </t>
  </si>
  <si>
    <t>The system has OCR capabilities with sensitive data detection to identify and mask sensitive information. (e.g. SSN).</t>
  </si>
  <si>
    <t>The system has the ability to apply the same security permissions to system queries and reports as it does to data fields/elements, based on user/role (e.g., data fields masked on a record or transaction are similarly masked on reports run by the user).</t>
  </si>
  <si>
    <t>The system has the ability to provide the user with integrated application modules that offer a consistent user interface to minimize user training and administration of the system.</t>
  </si>
  <si>
    <t>The system has the ability to provide an administrative messaging system (e.g., a message to alert users of system maintenance activity).</t>
  </si>
  <si>
    <t>The system has the ability to search by fragment or portion of a word or number.</t>
  </si>
  <si>
    <t>The system has the ability for multiple windows to be open at the same time.</t>
  </si>
  <si>
    <t>The system has the ability to allow application windows, including text and field dimensions, to be maximized to fit allotted screen size (i.e., increase window size to increase amount of data displayed instead of simply zooming in on data).</t>
  </si>
  <si>
    <t>The system has the ability to provide workflow functionality in all proposed system modules including instantiating and tracking workflow and approval processes.</t>
  </si>
  <si>
    <t>The system has the ability to allow systems administrators to configure the system to maintain separation of duties related to workflow approval processes.</t>
  </si>
  <si>
    <t>The system has the ability to restrict a workflow user from being the same entry/creator and approver of a transaction.</t>
  </si>
  <si>
    <t>The system has the ability to provide a library of standard reports (i.e., "canned" reports).</t>
  </si>
  <si>
    <t xml:space="preserve">The system has the ability to provide an integrated report writer that allows the creation of reports comprised of any discrete data field throughout the system with proper security permissions. </t>
  </si>
  <si>
    <t xml:space="preserve">The system has the ability to encrypt all data at rest using industry-standard encryption algorithms. </t>
  </si>
  <si>
    <t>Implementation Approach, Efforts, and Timelines</t>
  </si>
  <si>
    <t>Instructions for completing this worksheet: Please provide your responses to the tables below, including supporting narrative comments where applicable to help the County better understand the responses given.</t>
  </si>
  <si>
    <t>Software Overview</t>
  </si>
  <si>
    <t>Software overview is a nonbinding opportunity to show case features and highlights of a software system and provide the County with a more in-depth look at the functionality during a demonstration. Demonstrations will be at the vendors cost, the County will not be liable for any expense related to demonstrations or software overview.</t>
  </si>
  <si>
    <t>Implementation Approach</t>
  </si>
  <si>
    <t>Respondent to provide information surrounding the approach and ownership of certain tasks through a typical implementation to help better inform the County on key tasks.</t>
  </si>
  <si>
    <t>Role</t>
  </si>
  <si>
    <t>Summary</t>
  </si>
  <si>
    <t>Lead</t>
  </si>
  <si>
    <t>The party ultimately responsible for the execution of the task.</t>
  </si>
  <si>
    <t>Assist</t>
  </si>
  <si>
    <t>The party provides active assistance in executing the task.</t>
  </si>
  <si>
    <t>Participate</t>
  </si>
  <si>
    <t>The party provides passive assistance in the execution of the task.</t>
  </si>
  <si>
    <t>Owns</t>
  </si>
  <si>
    <t>The party is solely responsible for the execution of the task.</t>
  </si>
  <si>
    <t>Share</t>
  </si>
  <si>
    <t>Both parties share equal responsibility for the execution of the task.</t>
  </si>
  <si>
    <t>None</t>
  </si>
  <si>
    <t>The party has no role in the execution of the task.</t>
  </si>
  <si>
    <t>Project Task</t>
  </si>
  <si>
    <t>Respondent Role</t>
  </si>
  <si>
    <t>County Role</t>
  </si>
  <si>
    <t>Additional Vendor Comments</t>
  </si>
  <si>
    <t>Business Process Analysis</t>
  </si>
  <si>
    <t>Business Process Redesign</t>
  </si>
  <si>
    <t>System Set-up and Configuration</t>
  </si>
  <si>
    <t>Report Development</t>
  </si>
  <si>
    <t>Data Conversion Mapping</t>
  </si>
  <si>
    <t>Data Conversion Proofing</t>
  </si>
  <si>
    <t>Data Conversion Loading</t>
  </si>
  <si>
    <t>System Testing</t>
  </si>
  <si>
    <t>Interface Development</t>
  </si>
  <si>
    <t>Interface Maintenance</t>
  </si>
  <si>
    <t>Train-the-Trainer Training</t>
  </si>
  <si>
    <t>End-User Training</t>
  </si>
  <si>
    <t>Organizational Change Management</t>
  </si>
  <si>
    <t>User-Guide Development (e.g. desk manuals)</t>
  </si>
  <si>
    <t>System Update and Upgrade Deployments</t>
  </si>
  <si>
    <t>Professional Services Model</t>
  </si>
  <si>
    <t>Is the software identified in your response implemented by the software provider, by systems integrators, or both?</t>
  </si>
  <si>
    <t>If systems integrators regularly implement the software solution, please identify the company names of integrators that regularly operate in the state of Washington.</t>
  </si>
  <si>
    <t>If any third-party software is expected to be needed to address the high-level areas of functionality in this RFI, would the professional services be delivered by the third-party software provider? What role would the "prime" vendor have in coordinating or overseeing the third-party software provider?</t>
  </si>
  <si>
    <t>System Deployment Model</t>
  </si>
  <si>
    <t>Respondent to provide information on the deployment model of the software.</t>
  </si>
  <si>
    <t>Vendor Response</t>
  </si>
  <si>
    <t>Deployment Model</t>
  </si>
  <si>
    <t>Software-as-a-Service (Subscription)</t>
  </si>
  <si>
    <t xml:space="preserve">Anticipated County Project Team Member Roles </t>
  </si>
  <si>
    <t>Vendor Hosted/Managed</t>
  </si>
  <si>
    <t>Respondent to provide estimated County Project team roles, and number of staff that are typical to fill a role. The County has pre-populated typical roles expected in an implementation, and requests that vendors insert additional roles/rows as needed and make necessary modifications to the sample roles.</t>
  </si>
  <si>
    <t>County Hosted/Managed</t>
  </si>
  <si>
    <t>Any additional information such as FTE resource requirements (e.g. the need for a 1.0 FTE to fill a project manager role or anticipated number of hours per month or phase of the project) may be shared in the Vendor Comments field.</t>
  </si>
  <si>
    <t>Project Role</t>
  </si>
  <si>
    <t>Estimated number of individuals required for role</t>
  </si>
  <si>
    <t>(e.g. Project Sponsor, Project Manager)</t>
  </si>
  <si>
    <t>Project Sponsor</t>
  </si>
  <si>
    <t>Executive Steering Committee</t>
  </si>
  <si>
    <t>Project Manager</t>
  </si>
  <si>
    <t>Functional Lead</t>
  </si>
  <si>
    <t>Subject Matter Expert</t>
  </si>
  <si>
    <t>System Administrator</t>
  </si>
  <si>
    <t>Data Conversion Lead</t>
  </si>
  <si>
    <t>Integration Lead</t>
  </si>
  <si>
    <t>Training Lead</t>
  </si>
  <si>
    <t>Support Specialist</t>
  </si>
  <si>
    <t>Change Management Lead</t>
  </si>
  <si>
    <t>Testing Lead</t>
  </si>
  <si>
    <t>Anticipated Work Effort Division</t>
  </si>
  <si>
    <t>Proposer to provide their overall estimated split/division of the work effort as shared between the County Project Team and the vendor teams (example: County owns 20% of the work effort and vendor owns 80% of the work effort) along with any narrative to support this estimate.</t>
  </si>
  <si>
    <t>County Project Team</t>
  </si>
  <si>
    <t>Vendor Project Team</t>
  </si>
  <si>
    <t>Estimated number of individuals required for Project Team</t>
  </si>
  <si>
    <t>Percentage of Total Project Work Effort Owned (Totals should add to 100%)</t>
  </si>
  <si>
    <t>Anticipated Project Duration</t>
  </si>
  <si>
    <t>Respondent to provide any typical phasing that may be recommended for implementation, as well as estimates on the range for duration for each phase. A comments column has been provided to capture further description of the scope of each phase, as well as any typical overlap between phases. If additional phases are suggested (e.g. IV and V) please add additional rows</t>
  </si>
  <si>
    <t>Phase</t>
  </si>
  <si>
    <t>Functional Areas</t>
  </si>
  <si>
    <t>Duration - Low Estimate (months)</t>
  </si>
  <si>
    <t>Duration - High Estimate (months)</t>
  </si>
  <si>
    <t>I</t>
  </si>
  <si>
    <t>II</t>
  </si>
  <si>
    <t>III</t>
  </si>
  <si>
    <t>Total Estimated Project Duration (in months)</t>
  </si>
  <si>
    <t>Notes</t>
  </si>
  <si>
    <t>Cost Worksheet</t>
  </si>
  <si>
    <r>
      <t>Instructions for completing this worksheet:</t>
    </r>
    <r>
      <rPr>
        <sz val="10"/>
        <color rgb="FF000000"/>
        <rFont val="Arial"/>
        <family val="2"/>
      </rPr>
      <t xml:space="preserve"> Please provide a low and high cost estimate to implement the software solution identified in your response to this RFI. We understand that costs presented are for planning purposes only and will not be binding in any way.</t>
    </r>
  </si>
  <si>
    <t>Respondents are highly encouraged to include narrative in the Comments column to help explain any factors that may impact the Low/High Estimates as well as any additional considerations related to costs in general.</t>
  </si>
  <si>
    <t>It is the County's expectation that the cost estimate provided includes costs for all systems, platforms, licensing and any other necessary features for a fully functional software solution. Any other costs not listed below that are necessary for a fully functional software solution, should be included in the estimate.                           
Note: recurring subscription costs such as SaaS fees should be listed under the recurring costs at the bottom of the worksheet.</t>
  </si>
  <si>
    <t>One-Time Costs</t>
  </si>
  <si>
    <t>Low Estimate</t>
  </si>
  <si>
    <t>High Estimate</t>
  </si>
  <si>
    <t>Software Licensing (One-Time, if applicable)</t>
  </si>
  <si>
    <t>Professional Services Costs</t>
  </si>
  <si>
    <t>Analysis</t>
  </si>
  <si>
    <t>Configuration</t>
  </si>
  <si>
    <t>Customization</t>
  </si>
  <si>
    <t>Project Management and General Implementation</t>
  </si>
  <si>
    <t>Training</t>
  </si>
  <si>
    <t>Change Management</t>
  </si>
  <si>
    <t>Interface Development Costs</t>
  </si>
  <si>
    <t xml:space="preserve">Data Conversion </t>
  </si>
  <si>
    <t>Hardware Costs</t>
  </si>
  <si>
    <t>Required Hardware</t>
  </si>
  <si>
    <t>Suggested/Optional Hardware</t>
  </si>
  <si>
    <t>Travel Expenses</t>
  </si>
  <si>
    <t>Other Costs (please specify)</t>
  </si>
  <si>
    <t>Total One-Time Costs</t>
  </si>
  <si>
    <t>Recurring Costs</t>
  </si>
  <si>
    <t>Annual Subscription (SaaS) Fees</t>
  </si>
  <si>
    <t>Annual Maintenance and Support</t>
  </si>
  <si>
    <t>Annual Subscription Fees</t>
  </si>
  <si>
    <t>Annual Hosting Fees</t>
  </si>
  <si>
    <t>Other Recurring Costs (please specify)</t>
  </si>
  <si>
    <t>Projected Recurring Annual Fee Schedule</t>
  </si>
  <si>
    <t>Rate of Increase over Prior Year (as a percentage)</t>
  </si>
  <si>
    <t>Maintenance Costs (as a dollar amount)</t>
  </si>
  <si>
    <t>Year 1</t>
  </si>
  <si>
    <t>Year 2</t>
  </si>
  <si>
    <t>Year 3</t>
  </si>
  <si>
    <t>Year 4</t>
  </si>
  <si>
    <t>Year 5</t>
  </si>
  <si>
    <t>Years 6-10</t>
  </si>
  <si>
    <t>Optional Costs</t>
  </si>
  <si>
    <t>Optional service offerings; software functionality; hardware; etc.</t>
  </si>
  <si>
    <r>
      <t xml:space="preserve">Optional Cost Item
</t>
    </r>
    <r>
      <rPr>
        <sz val="10"/>
        <color rgb="FF000000"/>
        <rFont val="Arial"/>
        <family val="2"/>
      </rPr>
      <t>(please describe)</t>
    </r>
  </si>
  <si>
    <t>Open Vendor Comments Related to Pricing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</si>
</sst>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43" formatCode="_(* #,##0.00_);_(* \(#,##0.00\);_(* &quot;-&quot;??_);_(@_)"/>
  </numFmts>
  <fonts count="28">
    <font>
      <sz val="11"/>
      <color theme="1"/>
      <name val="Calibri"/>
      <family val="2"/>
      <scheme val="minor"/>
    </font>
    <font>
      <sz val="11"/>
      <color theme="1"/>
      <name val="Arial"/>
      <family val="2"/>
    </font>
    <font>
      <sz val="10"/>
      <color theme="1"/>
      <name val="Arial"/>
      <family val="2"/>
    </font>
    <font>
      <sz val="10"/>
      <name val="Arial"/>
      <family val="2"/>
    </font>
    <font>
      <sz val="12"/>
      <name val="Arial MT"/>
    </font>
    <font>
      <b/>
      <sz val="10"/>
      <color theme="1"/>
      <name val="Arial"/>
      <family val="2"/>
    </font>
    <font>
      <sz val="12"/>
      <color indexed="8"/>
      <name val="Verdana"/>
      <family val="2"/>
    </font>
    <font>
      <i/>
      <sz val="10"/>
      <color theme="1"/>
      <name val="Arial"/>
      <family val="2"/>
    </font>
    <font>
      <b/>
      <i/>
      <sz val="10"/>
      <color theme="1"/>
      <name val="Arial"/>
      <family val="2"/>
    </font>
    <font>
      <b/>
      <sz val="10"/>
      <name val="Arial"/>
      <family val="2"/>
    </font>
    <font>
      <sz val="10"/>
      <color rgb="FF000000"/>
      <name val="Arial"/>
      <family val="2"/>
    </font>
    <font>
      <sz val="10"/>
      <color indexed="8"/>
      <name val="Arial"/>
      <family val="2"/>
    </font>
    <font>
      <b/>
      <sz val="11"/>
      <color theme="1"/>
      <name val="Arial"/>
      <family val="2"/>
    </font>
    <font>
      <b/>
      <sz val="10"/>
      <color theme="0"/>
      <name val="Arial"/>
      <family val="2"/>
    </font>
    <font>
      <sz val="10"/>
      <color theme="0"/>
      <name val="Arial"/>
      <family val="2"/>
    </font>
    <font>
      <b/>
      <sz val="10"/>
      <color rgb="FF000000"/>
      <name val="Arial"/>
      <family val="2"/>
    </font>
    <font>
      <b/>
      <sz val="11"/>
      <color rgb="FFFFFFFF"/>
      <name val="Arial"/>
      <family val="2"/>
    </font>
    <font>
      <b/>
      <sz val="10"/>
      <color rgb="FFFFFFFF"/>
      <name val="Arial"/>
      <family val="2"/>
    </font>
    <font>
      <sz val="11"/>
      <color rgb="FF000000"/>
      <name val="Arial"/>
      <family val="2"/>
    </font>
    <font>
      <b/>
      <sz val="12"/>
      <color rgb="FFFFFFFF"/>
      <name val="Arial"/>
      <family val="2"/>
    </font>
    <font>
      <b/>
      <sz val="11"/>
      <color rgb="FF000000"/>
      <name val="Arial"/>
      <family val="2"/>
    </font>
    <font>
      <sz val="11"/>
      <name val="Arial"/>
    </font>
    <font>
      <sz val="10"/>
      <color theme="1"/>
      <name val="Arial"/>
    </font>
    <font>
      <b/>
      <sz val="11"/>
      <color rgb="FF242424"/>
      <name val="Aptos Narrow"/>
      <charset val="1"/>
    </font>
    <font>
      <b/>
      <sz val="16"/>
      <color rgb="FFFFFFFF"/>
      <name val="Arial"/>
      <family val="2"/>
    </font>
    <font>
      <b/>
      <sz val="16"/>
      <color theme="0"/>
      <name val="Arial"/>
      <family val="2"/>
    </font>
    <font>
      <b/>
      <sz val="10"/>
      <color rgb="FFFFFFFF"/>
      <name val="Arial"/>
    </font>
    <font>
      <sz val="10"/>
      <color rgb="FFFFFFFF"/>
      <name val="Arial"/>
    </font>
  </fonts>
  <fills count="21">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003A5D"/>
        <bgColor indexed="64"/>
      </patternFill>
    </fill>
    <fill>
      <patternFill patternType="solid">
        <fgColor rgb="FF636569"/>
        <bgColor indexed="64"/>
      </patternFill>
    </fill>
    <fill>
      <patternFill patternType="solid">
        <fgColor rgb="FFD9D9D9"/>
        <bgColor indexed="64"/>
      </patternFill>
    </fill>
    <fill>
      <patternFill patternType="solid">
        <fgColor theme="0" tint="-0.14999847407452621"/>
        <bgColor indexed="64"/>
      </patternFill>
    </fill>
    <fill>
      <patternFill patternType="solid">
        <fgColor rgb="FFD8D8D8"/>
        <bgColor rgb="FFD8D8D8"/>
      </patternFill>
    </fill>
    <fill>
      <patternFill patternType="solid">
        <fgColor rgb="FFDFE0E1"/>
        <bgColor rgb="FFDFE0E1"/>
      </patternFill>
    </fill>
    <fill>
      <patternFill patternType="solid">
        <fgColor rgb="FF68A2B9"/>
        <bgColor rgb="FF68A2B9"/>
      </patternFill>
    </fill>
    <fill>
      <patternFill patternType="solid">
        <fgColor rgb="FFD9D9D9"/>
        <bgColor rgb="FFD9D9D9"/>
      </patternFill>
    </fill>
    <fill>
      <patternFill patternType="solid">
        <fgColor rgb="FFBFBFBF"/>
        <bgColor rgb="FFBFBFBF"/>
      </patternFill>
    </fill>
    <fill>
      <patternFill patternType="solid">
        <fgColor rgb="FF003A5D"/>
        <bgColor rgb="FF003A5D"/>
      </patternFill>
    </fill>
    <fill>
      <patternFill patternType="solid">
        <fgColor rgb="FF68A2B9"/>
        <bgColor rgb="FF000000"/>
      </patternFill>
    </fill>
    <fill>
      <patternFill patternType="solid">
        <fgColor rgb="FFFFFFFF"/>
        <bgColor rgb="FF000000"/>
      </patternFill>
    </fill>
    <fill>
      <patternFill patternType="solid">
        <fgColor rgb="FFDFE0E1"/>
        <bgColor rgb="FF000000"/>
      </patternFill>
    </fill>
    <fill>
      <patternFill patternType="solid">
        <fgColor theme="5"/>
        <bgColor indexed="64"/>
      </patternFill>
    </fill>
    <fill>
      <patternFill patternType="solid">
        <fgColor theme="5"/>
        <bgColor rgb="FF000000"/>
      </patternFill>
    </fill>
    <fill>
      <patternFill patternType="solid">
        <fgColor rgb="FF003A5D"/>
        <bgColor rgb="FF000000"/>
      </patternFill>
    </fill>
    <fill>
      <patternFill patternType="solid">
        <fgColor theme="5" tint="0.79998168889431442"/>
        <bgColor rgb="FF000000"/>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rgb="FF000000"/>
      </right>
      <top/>
      <bottom style="medium">
        <color indexed="64"/>
      </bottom>
      <diagonal/>
    </border>
    <border>
      <left/>
      <right style="medium">
        <color indexed="64"/>
      </right>
      <top/>
      <bottom style="medium">
        <color rgb="FF000000"/>
      </bottom>
      <diagonal/>
    </border>
    <border>
      <left/>
      <right style="medium">
        <color rgb="FF000000"/>
      </right>
      <top/>
      <bottom style="medium">
        <color rgb="FF000000"/>
      </bottom>
      <diagonal/>
    </border>
    <border>
      <left style="medium">
        <color indexed="64"/>
      </left>
      <right style="medium">
        <color rgb="FF000000"/>
      </right>
      <top/>
      <bottom style="medium">
        <color rgb="FF000000"/>
      </bottom>
      <diagonal/>
    </border>
    <border>
      <left style="medium">
        <color rgb="FF000000"/>
      </left>
      <right style="medium">
        <color indexed="64"/>
      </right>
      <top/>
      <bottom style="medium">
        <color rgb="FF000000"/>
      </bottom>
      <diagonal/>
    </border>
    <border>
      <left/>
      <right/>
      <top/>
      <bottom style="medium">
        <color rgb="FF000000"/>
      </bottom>
      <diagonal/>
    </border>
    <border>
      <left/>
      <right style="medium">
        <color indexed="64"/>
      </right>
      <top style="medium">
        <color rgb="FF000000"/>
      </top>
      <bottom style="medium">
        <color rgb="FF000000"/>
      </bottom>
      <diagonal/>
    </border>
    <border>
      <left/>
      <right/>
      <top style="medium">
        <color rgb="FF000000"/>
      </top>
      <bottom style="medium">
        <color rgb="FF000000"/>
      </bottom>
      <diagonal/>
    </border>
    <border>
      <left style="medium">
        <color indexed="64"/>
      </left>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indexed="64"/>
      </left>
      <right style="medium">
        <color indexed="64"/>
      </right>
      <top/>
      <bottom style="medium">
        <color indexed="64"/>
      </bottom>
      <diagonal/>
    </border>
    <border>
      <left style="medium">
        <color indexed="64"/>
      </left>
      <right/>
      <top/>
      <bottom style="medium">
        <color rgb="FF000000"/>
      </bottom>
      <diagonal/>
    </border>
    <border>
      <left/>
      <right style="medium">
        <color indexed="64"/>
      </right>
      <top style="medium">
        <color rgb="FF000000"/>
      </top>
      <bottom/>
      <diagonal/>
    </border>
    <border>
      <left/>
      <right/>
      <top style="medium">
        <color rgb="FF000000"/>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indexed="64"/>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indexed="64"/>
      </left>
      <right style="medium">
        <color rgb="FF000000"/>
      </right>
      <top style="medium">
        <color rgb="FF000000"/>
      </top>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left style="medium">
        <color indexed="64"/>
      </left>
      <right/>
      <top style="thin">
        <color rgb="FF000000"/>
      </top>
      <bottom style="thin">
        <color rgb="FF000000"/>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medium">
        <color indexed="64"/>
      </left>
      <right/>
      <top style="medium">
        <color indexed="64"/>
      </top>
      <bottom style="thin">
        <color rgb="FF000000"/>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style="thin">
        <color indexed="64"/>
      </left>
      <right style="thin">
        <color indexed="64"/>
      </right>
      <top style="thin">
        <color theme="0" tint="-0.14996795556505021"/>
      </top>
      <bottom style="thin">
        <color indexed="64"/>
      </bottom>
      <diagonal/>
    </border>
  </borders>
  <cellStyleXfs count="28">
    <xf numFmtId="0" fontId="0" fillId="0" borderId="0"/>
    <xf numFmtId="0" fontId="3" fillId="0" borderId="0"/>
    <xf numFmtId="0" fontId="3" fillId="0" borderId="0"/>
    <xf numFmtId="0" fontId="4" fillId="0" borderId="0"/>
    <xf numFmtId="0" fontId="4" fillId="0" borderId="0"/>
    <xf numFmtId="0" fontId="3" fillId="0" borderId="0"/>
    <xf numFmtId="0" fontId="4" fillId="0" borderId="0"/>
    <xf numFmtId="0" fontId="4" fillId="0" borderId="0"/>
    <xf numFmtId="0" fontId="3" fillId="0" borderId="0"/>
    <xf numFmtId="0" fontId="4" fillId="0" borderId="0"/>
    <xf numFmtId="0" fontId="3"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applyProtection="0"/>
    <xf numFmtId="0" fontId="3" fillId="0" borderId="1">
      <alignment vertical="center" wrapText="1"/>
    </xf>
    <xf numFmtId="0" fontId="3" fillId="0" borderId="0" applyProtection="0"/>
    <xf numFmtId="0" fontId="3" fillId="0" borderId="0">
      <alignment horizontal="left" vertical="center" wrapText="1"/>
    </xf>
    <xf numFmtId="0" fontId="6" fillId="0" borderId="0" applyNumberFormat="0" applyFill="0" applyBorder="0" applyProtection="0">
      <alignment vertical="top"/>
    </xf>
    <xf numFmtId="44" fontId="3" fillId="0" borderId="0" applyFont="0" applyFill="0" applyBorder="0" applyAlignment="0" applyProtection="0"/>
    <xf numFmtId="43" fontId="3" fillId="0" borderId="0" applyFont="0" applyFill="0" applyBorder="0" applyAlignment="0" applyProtection="0"/>
    <xf numFmtId="0" fontId="1" fillId="0" borderId="0"/>
    <xf numFmtId="0" fontId="3" fillId="0" borderId="0"/>
  </cellStyleXfs>
  <cellXfs count="248">
    <xf numFmtId="0" fontId="0" fillId="0" borderId="0" xfId="0"/>
    <xf numFmtId="0" fontId="1" fillId="0" borderId="0" xfId="0" applyFont="1"/>
    <xf numFmtId="0" fontId="2" fillId="0" borderId="1" xfId="0" applyFont="1" applyBorder="1" applyAlignment="1">
      <alignment horizontal="left" vertical="center"/>
    </xf>
    <xf numFmtId="2" fontId="5" fillId="0" borderId="1" xfId="0" applyNumberFormat="1" applyFont="1" applyBorder="1" applyAlignment="1">
      <alignment horizontal="center" vertical="center"/>
    </xf>
    <xf numFmtId="0" fontId="2" fillId="0" borderId="0" xfId="0" applyFont="1"/>
    <xf numFmtId="0" fontId="3" fillId="0" borderId="1" xfId="0" applyFont="1" applyBorder="1" applyAlignment="1">
      <alignment horizontal="left" vertical="top" wrapText="1"/>
    </xf>
    <xf numFmtId="0" fontId="5" fillId="0" borderId="1" xfId="0" applyFont="1" applyBorder="1" applyAlignment="1">
      <alignment horizontal="center" vertical="center"/>
    </xf>
    <xf numFmtId="3" fontId="5" fillId="0" borderId="1" xfId="0" applyNumberFormat="1" applyFont="1" applyBorder="1" applyAlignment="1">
      <alignment horizontal="right" vertical="center" wrapText="1"/>
    </xf>
    <xf numFmtId="0" fontId="3" fillId="0" borderId="1" xfId="0" applyFont="1" applyBorder="1" applyAlignment="1">
      <alignment vertical="top" wrapText="1"/>
    </xf>
    <xf numFmtId="0" fontId="2" fillId="0" borderId="1" xfId="0" applyFont="1" applyBorder="1" applyAlignment="1">
      <alignment horizontal="left" vertical="top" wrapText="1"/>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3" fillId="0" borderId="1" xfId="26" applyFont="1" applyBorder="1" applyAlignment="1">
      <alignment vertical="top" wrapText="1"/>
    </xf>
    <xf numFmtId="0" fontId="11" fillId="0" borderId="1" xfId="0" applyFont="1" applyBorder="1" applyAlignment="1">
      <alignment vertical="top" wrapText="1"/>
    </xf>
    <xf numFmtId="0" fontId="2" fillId="0" borderId="1" xfId="0" applyFont="1" applyBorder="1"/>
    <xf numFmtId="2" fontId="5" fillId="0" borderId="1" xfId="0" applyNumberFormat="1" applyFont="1" applyBorder="1" applyAlignment="1">
      <alignment horizontal="centerContinuous" vertical="center"/>
    </xf>
    <xf numFmtId="0" fontId="11" fillId="0" borderId="1" xfId="0" applyFont="1" applyBorder="1" applyAlignment="1">
      <alignment horizontal="left" vertical="top" wrapText="1"/>
    </xf>
    <xf numFmtId="0" fontId="2" fillId="0" borderId="1" xfId="0" applyFont="1" applyBorder="1" applyAlignment="1">
      <alignment vertical="top" wrapText="1"/>
    </xf>
    <xf numFmtId="0" fontId="2" fillId="0" borderId="1" xfId="0" applyFont="1" applyBorder="1" applyAlignment="1">
      <alignment wrapText="1"/>
    </xf>
    <xf numFmtId="0" fontId="3" fillId="0" borderId="1" xfId="2" applyBorder="1" applyAlignment="1">
      <alignment vertical="top" wrapText="1"/>
    </xf>
    <xf numFmtId="0" fontId="3" fillId="0" borderId="1" xfId="3" applyFont="1" applyBorder="1" applyAlignment="1">
      <alignment horizontal="left" vertical="top" wrapText="1"/>
    </xf>
    <xf numFmtId="0" fontId="3" fillId="0" borderId="1" xfId="0" applyFont="1" applyBorder="1" applyAlignment="1">
      <alignment horizontal="left" wrapText="1"/>
    </xf>
    <xf numFmtId="0" fontId="3" fillId="0" borderId="1" xfId="16" applyBorder="1" applyAlignment="1">
      <alignment horizontal="left" vertical="top" wrapText="1"/>
    </xf>
    <xf numFmtId="0" fontId="3" fillId="0" borderId="1" xfId="16" applyBorder="1" applyAlignment="1">
      <alignment vertical="top" wrapText="1"/>
    </xf>
    <xf numFmtId="49" fontId="3" fillId="0" borderId="1" xfId="0" applyNumberFormat="1" applyFont="1" applyBorder="1" applyAlignment="1">
      <alignment horizontal="left" vertical="top" wrapText="1" shrinkToFit="1"/>
    </xf>
    <xf numFmtId="0" fontId="11" fillId="0" borderId="1" xfId="0" applyFont="1" applyBorder="1" applyAlignment="1">
      <alignment horizontal="left" vertical="top" wrapText="1" shrinkToFit="1"/>
    </xf>
    <xf numFmtId="0" fontId="3" fillId="0" borderId="1" xfId="27" applyBorder="1" applyAlignment="1">
      <alignment horizontal="left" vertical="top" wrapText="1"/>
    </xf>
    <xf numFmtId="49" fontId="3" fillId="0" borderId="1" xfId="0" applyNumberFormat="1" applyFont="1" applyBorder="1" applyAlignment="1">
      <alignment horizontal="left" vertical="top" wrapText="1"/>
    </xf>
    <xf numFmtId="0" fontId="3" fillId="0" borderId="1" xfId="27" applyBorder="1" applyAlignment="1">
      <alignment horizontal="left" vertical="center" wrapText="1"/>
    </xf>
    <xf numFmtId="0" fontId="3" fillId="3" borderId="1" xfId="0" applyFont="1" applyFill="1" applyBorder="1" applyAlignment="1">
      <alignment vertical="top" wrapText="1"/>
    </xf>
    <xf numFmtId="0" fontId="11" fillId="0" borderId="1" xfId="0" applyFont="1" applyBorder="1" applyAlignment="1">
      <alignment vertical="center" wrapText="1"/>
    </xf>
    <xf numFmtId="0" fontId="3" fillId="0" borderId="1" xfId="21" applyBorder="1" applyAlignment="1">
      <alignment vertical="top" wrapText="1"/>
    </xf>
    <xf numFmtId="0" fontId="3" fillId="0" borderId="2" xfId="0" applyFont="1" applyBorder="1" applyAlignment="1">
      <alignment vertical="top" wrapText="1"/>
    </xf>
    <xf numFmtId="0" fontId="3" fillId="0" borderId="1" xfId="0" applyFont="1" applyBorder="1" applyAlignment="1">
      <alignment horizontal="left" vertical="top" wrapText="1" shrinkToFit="1"/>
    </xf>
    <xf numFmtId="0" fontId="2" fillId="2" borderId="1" xfId="0" applyFont="1" applyFill="1" applyBorder="1" applyAlignment="1">
      <alignment horizontal="left" vertical="center" wrapText="1"/>
    </xf>
    <xf numFmtId="0" fontId="5" fillId="0" borderId="1" xfId="0" applyFont="1" applyBorder="1" applyAlignment="1">
      <alignment horizontal="center" vertical="center" wrapText="1"/>
    </xf>
    <xf numFmtId="0" fontId="3" fillId="0" borderId="1" xfId="3" applyFont="1" applyBorder="1" applyAlignment="1">
      <alignment vertical="top" wrapText="1"/>
    </xf>
    <xf numFmtId="0" fontId="3" fillId="3" borderId="1" xfId="2" applyFill="1" applyBorder="1" applyAlignment="1">
      <alignment horizontal="left" vertical="top" wrapText="1"/>
    </xf>
    <xf numFmtId="0" fontId="3" fillId="0" borderId="1" xfId="14" applyBorder="1" applyAlignment="1">
      <alignment vertical="top" wrapText="1"/>
    </xf>
    <xf numFmtId="0" fontId="3" fillId="0" borderId="1" xfId="27" applyBorder="1" applyAlignment="1">
      <alignment horizontal="left" vertical="top" wrapText="1" shrinkToFit="1"/>
    </xf>
    <xf numFmtId="0" fontId="13" fillId="5" borderId="1" xfId="0" applyFont="1" applyFill="1" applyBorder="1" applyAlignment="1">
      <alignment horizontal="center" vertical="center"/>
    </xf>
    <xf numFmtId="0" fontId="5" fillId="0" borderId="1" xfId="0" applyFont="1" applyBorder="1" applyAlignment="1">
      <alignment horizontal="centerContinuous" vertical="center"/>
    </xf>
    <xf numFmtId="0" fontId="2" fillId="0" borderId="1" xfId="0" applyFont="1" applyBorder="1" applyAlignment="1">
      <alignment horizontal="centerContinuous" vertical="center"/>
    </xf>
    <xf numFmtId="0" fontId="3" fillId="0" borderId="6" xfId="0" applyFont="1" applyBorder="1" applyAlignment="1">
      <alignment vertical="top" wrapText="1"/>
    </xf>
    <xf numFmtId="0" fontId="3" fillId="0" borderId="1" xfId="14" applyBorder="1" applyAlignment="1">
      <alignment horizontal="left" vertical="top" wrapText="1"/>
    </xf>
    <xf numFmtId="0" fontId="13" fillId="5" borderId="1" xfId="0" applyFont="1" applyFill="1" applyBorder="1" applyAlignment="1">
      <alignment horizontal="center" vertical="center" wrapText="1"/>
    </xf>
    <xf numFmtId="0" fontId="13" fillId="5" borderId="7" xfId="0" applyFont="1" applyFill="1" applyBorder="1" applyAlignment="1">
      <alignment horizontal="center" vertical="center"/>
    </xf>
    <xf numFmtId="0" fontId="5" fillId="2" borderId="2" xfId="0" applyFont="1" applyFill="1" applyBorder="1" applyAlignment="1">
      <alignment horizontal="center"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vertical="center" wrapText="1"/>
    </xf>
    <xf numFmtId="0" fontId="15" fillId="8" borderId="12" xfId="0" applyFont="1" applyFill="1" applyBorder="1" applyAlignment="1">
      <alignment horizontal="center" vertical="center" wrapText="1"/>
    </xf>
    <xf numFmtId="0" fontId="10" fillId="0" borderId="13" xfId="0" applyFont="1" applyBorder="1" applyAlignment="1">
      <alignment vertical="center" wrapText="1"/>
    </xf>
    <xf numFmtId="0" fontId="10" fillId="0" borderId="14" xfId="0" applyFont="1" applyBorder="1" applyAlignment="1">
      <alignment horizontal="center" vertical="center" wrapText="1"/>
    </xf>
    <xf numFmtId="0" fontId="10" fillId="0" borderId="15" xfId="0" applyFont="1" applyBorder="1" applyAlignment="1">
      <alignment horizontal="left" vertical="center" wrapText="1"/>
    </xf>
    <xf numFmtId="0" fontId="10" fillId="0" borderId="16" xfId="0" applyFont="1" applyBorder="1" applyAlignment="1">
      <alignment horizontal="center" vertical="center" wrapText="1"/>
    </xf>
    <xf numFmtId="0" fontId="10" fillId="0" borderId="16" xfId="0" applyFont="1" applyBorder="1" applyAlignment="1">
      <alignment vertical="center" wrapText="1"/>
    </xf>
    <xf numFmtId="0" fontId="15" fillId="8" borderId="17" xfId="0" applyFont="1" applyFill="1" applyBorder="1" applyAlignment="1">
      <alignment horizontal="center" vertical="center" wrapText="1"/>
    </xf>
    <xf numFmtId="0" fontId="15" fillId="8" borderId="18" xfId="0" applyFont="1" applyFill="1" applyBorder="1" applyAlignment="1">
      <alignment horizontal="center" vertical="center" wrapText="1"/>
    </xf>
    <xf numFmtId="0" fontId="15" fillId="8" borderId="19" xfId="0" applyFont="1" applyFill="1" applyBorder="1" applyAlignment="1">
      <alignment horizontal="center" vertical="center" wrapText="1"/>
    </xf>
    <xf numFmtId="0" fontId="15" fillId="8" borderId="16" xfId="0" applyFont="1" applyFill="1" applyBorder="1" applyAlignment="1">
      <alignment horizontal="center" vertical="center" wrapText="1"/>
    </xf>
    <xf numFmtId="9" fontId="10" fillId="0" borderId="16" xfId="0" applyNumberFormat="1" applyFont="1" applyBorder="1" applyAlignment="1">
      <alignment horizontal="center" vertical="center" wrapText="1"/>
    </xf>
    <xf numFmtId="0" fontId="15" fillId="0" borderId="17" xfId="0" applyFont="1" applyBorder="1" applyAlignment="1">
      <alignment horizontal="center" vertical="center" wrapText="1"/>
    </xf>
    <xf numFmtId="16" fontId="10" fillId="0" borderId="16" xfId="0" applyNumberFormat="1" applyFont="1" applyBorder="1" applyAlignment="1">
      <alignment horizontal="center" vertical="center" wrapText="1"/>
    </xf>
    <xf numFmtId="0" fontId="15" fillId="11" borderId="16" xfId="0" applyFont="1" applyFill="1" applyBorder="1" applyAlignment="1">
      <alignment horizontal="center" vertical="center" wrapText="1"/>
    </xf>
    <xf numFmtId="0" fontId="10" fillId="11" borderId="17" xfId="0" applyFont="1" applyFill="1" applyBorder="1" applyAlignment="1">
      <alignment horizontal="center" vertical="center" wrapText="1"/>
    </xf>
    <xf numFmtId="0" fontId="10" fillId="0" borderId="19" xfId="0" applyFont="1" applyBorder="1" applyAlignment="1">
      <alignment horizontal="center" vertical="center" wrapText="1"/>
    </xf>
    <xf numFmtId="16" fontId="10" fillId="0" borderId="19" xfId="0" applyNumberFormat="1" applyFont="1" applyBorder="1" applyAlignment="1">
      <alignment horizontal="center" vertical="center" wrapText="1"/>
    </xf>
    <xf numFmtId="0" fontId="10" fillId="11" borderId="25" xfId="0" applyFont="1" applyFill="1" applyBorder="1" applyAlignment="1">
      <alignment horizontal="center" vertical="center" wrapText="1"/>
    </xf>
    <xf numFmtId="0" fontId="15" fillId="11" borderId="29" xfId="0" applyFont="1" applyFill="1" applyBorder="1" applyAlignment="1">
      <alignment horizontal="center" vertical="center" wrapText="1"/>
    </xf>
    <xf numFmtId="0" fontId="10" fillId="0" borderId="32" xfId="0" applyFont="1" applyBorder="1" applyAlignment="1">
      <alignment horizontal="left" vertical="center" wrapText="1"/>
    </xf>
    <xf numFmtId="0" fontId="10" fillId="0" borderId="33" xfId="0" applyFont="1" applyBorder="1" applyAlignment="1">
      <alignment horizontal="left" vertical="center" wrapText="1"/>
    </xf>
    <xf numFmtId="0" fontId="15" fillId="8" borderId="32" xfId="0" applyFont="1" applyFill="1" applyBorder="1" applyAlignment="1">
      <alignment horizontal="center" vertical="center" wrapText="1"/>
    </xf>
    <xf numFmtId="0" fontId="15" fillId="8" borderId="29" xfId="0" applyFont="1" applyFill="1" applyBorder="1" applyAlignment="1">
      <alignment horizontal="center" vertical="center" wrapText="1"/>
    </xf>
    <xf numFmtId="0" fontId="10" fillId="0" borderId="22" xfId="0" applyFont="1" applyBorder="1" applyAlignment="1">
      <alignment horizontal="left" vertical="center" wrapText="1"/>
    </xf>
    <xf numFmtId="0" fontId="10" fillId="0" borderId="32" xfId="0" applyFont="1" applyBorder="1" applyAlignment="1">
      <alignment horizontal="center" vertical="center" wrapText="1"/>
    </xf>
    <xf numFmtId="0" fontId="15" fillId="12" borderId="34" xfId="0" applyFont="1" applyFill="1" applyBorder="1" applyAlignment="1">
      <alignment horizontal="center" vertical="center" wrapText="1"/>
    </xf>
    <xf numFmtId="0" fontId="15" fillId="12" borderId="35" xfId="0" applyFont="1" applyFill="1" applyBorder="1" applyAlignment="1">
      <alignment horizontal="center" vertical="center" wrapText="1"/>
    </xf>
    <xf numFmtId="0" fontId="10" fillId="0" borderId="25" xfId="0" applyFont="1" applyBorder="1" applyAlignment="1">
      <alignment horizontal="center" vertical="center" wrapText="1"/>
    </xf>
    <xf numFmtId="0" fontId="15" fillId="12" borderId="22" xfId="0" applyFont="1" applyFill="1" applyBorder="1" applyAlignment="1">
      <alignment horizontal="center" vertical="center" wrapText="1"/>
    </xf>
    <xf numFmtId="0" fontId="18" fillId="15" borderId="0" xfId="0" applyFont="1" applyFill="1"/>
    <xf numFmtId="0" fontId="18" fillId="0" borderId="1" xfId="0" applyFont="1" applyBorder="1"/>
    <xf numFmtId="0" fontId="20" fillId="16" borderId="1" xfId="0" applyFont="1" applyFill="1" applyBorder="1" applyAlignment="1">
      <alignment horizontal="center" vertical="center"/>
    </xf>
    <xf numFmtId="0" fontId="20" fillId="16" borderId="1" xfId="0" applyFont="1" applyFill="1" applyBorder="1" applyAlignment="1">
      <alignment vertical="center" wrapText="1"/>
    </xf>
    <xf numFmtId="0" fontId="18" fillId="0" borderId="0" xfId="0" applyFont="1"/>
    <xf numFmtId="3" fontId="5" fillId="0" borderId="0" xfId="0" applyNumberFormat="1" applyFont="1" applyAlignment="1">
      <alignment horizontal="right" vertical="center" wrapText="1"/>
    </xf>
    <xf numFmtId="0" fontId="20" fillId="16" borderId="1" xfId="0" applyFont="1" applyFill="1" applyBorder="1" applyAlignment="1">
      <alignment horizontal="center" vertical="center" wrapText="1"/>
    </xf>
    <xf numFmtId="0" fontId="18" fillId="16" borderId="1" xfId="0" applyFont="1" applyFill="1" applyBorder="1"/>
    <xf numFmtId="0" fontId="20" fillId="17" borderId="47" xfId="0" applyFont="1" applyFill="1" applyBorder="1" applyAlignment="1">
      <alignment vertical="center"/>
    </xf>
    <xf numFmtId="8" fontId="20" fillId="17" borderId="48" xfId="0" applyNumberFormat="1" applyFont="1" applyFill="1" applyBorder="1" applyAlignment="1">
      <alignment vertical="center"/>
    </xf>
    <xf numFmtId="8" fontId="20" fillId="17" borderId="49" xfId="0" applyNumberFormat="1" applyFont="1" applyFill="1" applyBorder="1" applyAlignment="1">
      <alignment vertical="center"/>
    </xf>
    <xf numFmtId="0" fontId="15" fillId="18" borderId="12" xfId="0" applyFont="1" applyFill="1" applyBorder="1" applyAlignment="1">
      <alignment vertical="center" wrapText="1"/>
    </xf>
    <xf numFmtId="0" fontId="18" fillId="0" borderId="5" xfId="0" applyFont="1" applyBorder="1"/>
    <xf numFmtId="0" fontId="3" fillId="0" borderId="1" xfId="0" applyFont="1" applyBorder="1" applyAlignment="1">
      <alignment wrapText="1"/>
    </xf>
    <xf numFmtId="0" fontId="3" fillId="0" borderId="1" xfId="4" applyFont="1" applyBorder="1" applyAlignment="1">
      <alignment vertical="top" wrapText="1"/>
    </xf>
    <xf numFmtId="0" fontId="3" fillId="3" borderId="1" xfId="2" applyFill="1" applyBorder="1" applyAlignment="1">
      <alignment vertical="top" wrapText="1"/>
    </xf>
    <xf numFmtId="0" fontId="3" fillId="0" borderId="1" xfId="1" applyBorder="1" applyAlignment="1">
      <alignment vertical="top" wrapText="1"/>
    </xf>
    <xf numFmtId="0" fontId="11" fillId="0" borderId="1" xfId="0" applyFont="1" applyBorder="1" applyAlignment="1">
      <alignment vertical="top" wrapText="1" shrinkToFit="1"/>
    </xf>
    <xf numFmtId="0" fontId="3" fillId="0" borderId="1" xfId="27" applyBorder="1" applyAlignment="1">
      <alignment horizontal="left" vertical="center" wrapText="1" shrinkToFit="1"/>
    </xf>
    <xf numFmtId="0" fontId="3" fillId="0" borderId="1" xfId="0" applyFont="1" applyBorder="1" applyAlignment="1">
      <alignment vertical="top" wrapText="1" shrinkToFit="1"/>
    </xf>
    <xf numFmtId="49" fontId="3" fillId="0" borderId="1" xfId="27" applyNumberFormat="1" applyBorder="1" applyAlignment="1">
      <alignment horizontal="left" vertical="top" wrapText="1" shrinkToFit="1"/>
    </xf>
    <xf numFmtId="0" fontId="11" fillId="0" borderId="1" xfId="18" applyFont="1" applyBorder="1" applyAlignment="1">
      <alignment horizontal="left" vertical="top" wrapText="1" shrinkToFit="1"/>
    </xf>
    <xf numFmtId="0" fontId="3" fillId="0" borderId="1" xfId="16" applyBorder="1" applyAlignment="1">
      <alignment horizontal="left" vertical="center" wrapText="1"/>
    </xf>
    <xf numFmtId="0" fontId="3" fillId="0" borderId="1" xfId="16" applyBorder="1" applyAlignment="1">
      <alignment vertical="center" wrapText="1"/>
    </xf>
    <xf numFmtId="0" fontId="3" fillId="0" borderId="1" xfId="0" applyFont="1" applyBorder="1" applyAlignment="1">
      <alignment horizontal="left" wrapText="1" shrinkToFit="1"/>
    </xf>
    <xf numFmtId="0" fontId="3" fillId="0" borderId="1" xfId="18" applyBorder="1" applyAlignment="1">
      <alignment horizontal="left" vertical="top" wrapText="1" shrinkToFit="1"/>
    </xf>
    <xf numFmtId="0" fontId="3" fillId="0" borderId="1" xfId="4" applyFont="1" applyBorder="1" applyAlignment="1">
      <alignment horizontal="left" vertical="top" wrapText="1"/>
    </xf>
    <xf numFmtId="0" fontId="2" fillId="0" borderId="1" xfId="0" applyFont="1" applyBorder="1" applyAlignment="1">
      <alignment horizontal="left" wrapText="1"/>
    </xf>
    <xf numFmtId="49" fontId="3" fillId="0" borderId="1" xfId="0" applyNumberFormat="1" applyFont="1" applyBorder="1" applyAlignment="1">
      <alignment vertical="top" wrapText="1" shrinkToFit="1"/>
    </xf>
    <xf numFmtId="0" fontId="11" fillId="0" borderId="1" xfId="0" applyFont="1" applyBorder="1" applyAlignment="1">
      <alignment horizontal="left" vertical="center" wrapText="1" shrinkToFit="1"/>
    </xf>
    <xf numFmtId="0" fontId="3" fillId="0" borderId="1" xfId="27" applyBorder="1" applyAlignment="1">
      <alignment vertical="top" wrapText="1"/>
    </xf>
    <xf numFmtId="0" fontId="3" fillId="0" borderId="1" xfId="19" applyBorder="1" applyAlignment="1">
      <alignment vertical="center" wrapText="1"/>
    </xf>
    <xf numFmtId="0" fontId="3" fillId="0" borderId="1" xfId="20" applyAlignment="1">
      <alignment vertical="top" wrapText="1"/>
    </xf>
    <xf numFmtId="0" fontId="3" fillId="0" borderId="1" xfId="2" applyBorder="1" applyAlignment="1">
      <alignment horizontal="left" vertical="top" wrapText="1"/>
    </xf>
    <xf numFmtId="0" fontId="3" fillId="0" borderId="1" xfId="21" applyBorder="1" applyAlignment="1">
      <alignment horizontal="left" vertical="top" wrapText="1"/>
    </xf>
    <xf numFmtId="0" fontId="1" fillId="0" borderId="1" xfId="0" applyFont="1" applyBorder="1"/>
    <xf numFmtId="0" fontId="10" fillId="0" borderId="1" xfId="0" applyFont="1" applyBorder="1" applyAlignment="1">
      <alignment vertical="top" wrapText="1"/>
    </xf>
    <xf numFmtId="0" fontId="3" fillId="2" borderId="1" xfId="0" applyFont="1" applyFill="1" applyBorder="1" applyAlignment="1">
      <alignment vertical="top" wrapText="1"/>
    </xf>
    <xf numFmtId="2" fontId="5" fillId="0" borderId="7" xfId="0" applyNumberFormat="1" applyFont="1" applyBorder="1" applyAlignment="1">
      <alignment horizontal="center" vertical="center"/>
    </xf>
    <xf numFmtId="0" fontId="3" fillId="0" borderId="2" xfId="2" applyBorder="1" applyAlignment="1">
      <alignment vertical="top" wrapText="1"/>
    </xf>
    <xf numFmtId="2" fontId="5" fillId="0" borderId="1" xfId="0" applyNumberFormat="1" applyFont="1" applyBorder="1" applyAlignment="1">
      <alignment vertical="center"/>
    </xf>
    <xf numFmtId="0" fontId="3" fillId="0" borderId="2" xfId="0" applyFont="1" applyBorder="1" applyAlignment="1">
      <alignment horizontal="left" vertical="top" wrapText="1"/>
    </xf>
    <xf numFmtId="0" fontId="2" fillId="0" borderId="0" xfId="0" applyFont="1" applyAlignment="1">
      <alignment horizontal="left" vertical="top" wrapText="1"/>
    </xf>
    <xf numFmtId="0" fontId="2" fillId="0" borderId="2" xfId="0" applyFont="1" applyBorder="1" applyAlignment="1">
      <alignment horizontal="left" vertical="top" wrapText="1"/>
    </xf>
    <xf numFmtId="0" fontId="0" fillId="0" borderId="0" xfId="0" applyAlignment="1">
      <alignment vertical="center"/>
    </xf>
    <xf numFmtId="0" fontId="9" fillId="0" borderId="1" xfId="0" applyFont="1" applyBorder="1" applyAlignment="1">
      <alignment horizontal="center" vertical="center"/>
    </xf>
    <xf numFmtId="0" fontId="3" fillId="0" borderId="1" xfId="0" applyFont="1" applyBorder="1" applyAlignment="1">
      <alignment horizontal="center" vertical="center" wrapText="1"/>
    </xf>
    <xf numFmtId="0" fontId="3" fillId="2" borderId="1" xfId="16" applyFill="1" applyBorder="1" applyAlignment="1">
      <alignment vertical="center" wrapText="1"/>
    </xf>
    <xf numFmtId="0" fontId="3" fillId="2" borderId="1" xfId="0" applyFont="1" applyFill="1" applyBorder="1" applyAlignment="1">
      <alignment horizontal="center" vertical="center" wrapText="1"/>
    </xf>
    <xf numFmtId="0" fontId="2" fillId="0" borderId="1" xfId="0" applyFont="1" applyBorder="1" applyAlignment="1">
      <alignment horizontal="left" vertical="center" wrapText="1"/>
    </xf>
    <xf numFmtId="0" fontId="15" fillId="11" borderId="19" xfId="0" applyFont="1" applyFill="1" applyBorder="1" applyAlignment="1">
      <alignment horizontal="center" vertical="center" wrapText="1"/>
    </xf>
    <xf numFmtId="0" fontId="2" fillId="0" borderId="43" xfId="0" applyFont="1" applyBorder="1" applyAlignment="1">
      <alignment vertical="top" wrapText="1"/>
    </xf>
    <xf numFmtId="0" fontId="5" fillId="0" borderId="43" xfId="0" applyFont="1" applyBorder="1" applyAlignment="1">
      <alignment horizontal="center" vertical="center"/>
    </xf>
    <xf numFmtId="0" fontId="2" fillId="0" borderId="42" xfId="0" applyFont="1" applyBorder="1" applyAlignment="1">
      <alignment horizontal="left" vertical="center"/>
    </xf>
    <xf numFmtId="0" fontId="3" fillId="0" borderId="43" xfId="27" applyBorder="1" applyAlignment="1">
      <alignment vertical="top" wrapText="1"/>
    </xf>
    <xf numFmtId="0" fontId="15" fillId="20" borderId="2" xfId="0" applyFont="1" applyFill="1" applyBorder="1" applyAlignment="1">
      <alignment horizontal="left" vertical="center" wrapText="1" indent="1"/>
    </xf>
    <xf numFmtId="0" fontId="18" fillId="0" borderId="4" xfId="0" applyFont="1" applyBorder="1"/>
    <xf numFmtId="0" fontId="15" fillId="20" borderId="7" xfId="0" applyFont="1" applyFill="1" applyBorder="1" applyAlignment="1">
      <alignment horizontal="left" vertical="center" wrapText="1" indent="1"/>
    </xf>
    <xf numFmtId="0" fontId="15" fillId="20" borderId="5" xfId="0" applyFont="1" applyFill="1" applyBorder="1" applyAlignment="1">
      <alignment horizontal="left" vertical="center" wrapText="1" indent="1"/>
    </xf>
    <xf numFmtId="0" fontId="15" fillId="20" borderId="2" xfId="0" applyFont="1" applyFill="1" applyBorder="1" applyAlignment="1">
      <alignment vertical="center" wrapText="1"/>
    </xf>
    <xf numFmtId="0" fontId="15" fillId="20" borderId="1" xfId="0" applyFont="1" applyFill="1" applyBorder="1" applyAlignment="1">
      <alignment vertical="center" wrapText="1"/>
    </xf>
    <xf numFmtId="0" fontId="15" fillId="20" borderId="51" xfId="0" applyFont="1" applyFill="1" applyBorder="1" applyAlignment="1">
      <alignment horizontal="left" vertical="center" wrapText="1" indent="3"/>
    </xf>
    <xf numFmtId="0" fontId="15" fillId="20" borderId="52" xfId="0" applyFont="1" applyFill="1" applyBorder="1" applyAlignment="1">
      <alignment horizontal="left" vertical="center" wrapText="1" indent="3"/>
    </xf>
    <xf numFmtId="0" fontId="15" fillId="20" borderId="1" xfId="0" applyFont="1" applyFill="1" applyBorder="1" applyAlignment="1">
      <alignment horizontal="left" vertical="center" wrapText="1" indent="1"/>
    </xf>
    <xf numFmtId="0" fontId="15" fillId="20" borderId="50" xfId="0" applyFont="1" applyFill="1" applyBorder="1" applyAlignment="1">
      <alignment horizontal="left" vertical="center" wrapText="1" indent="1"/>
    </xf>
    <xf numFmtId="0" fontId="21" fillId="0" borderId="1" xfId="0" applyFont="1" applyBorder="1" applyAlignment="1">
      <alignment horizontal="left"/>
    </xf>
    <xf numFmtId="0" fontId="21" fillId="0" borderId="1" xfId="0" applyFont="1" applyBorder="1" applyAlignment="1">
      <alignment horizontal="left" wrapText="1"/>
    </xf>
    <xf numFmtId="0" fontId="22" fillId="0" borderId="0" xfId="0" applyFont="1"/>
    <xf numFmtId="0" fontId="3" fillId="0" borderId="43" xfId="0" applyFont="1" applyBorder="1" applyAlignment="1">
      <alignment vertical="top" wrapText="1"/>
    </xf>
    <xf numFmtId="0" fontId="26" fillId="5" borderId="1" xfId="0" applyFont="1" applyFill="1" applyBorder="1" applyAlignment="1">
      <alignment horizontal="center" vertical="center" wrapText="1"/>
    </xf>
    <xf numFmtId="0" fontId="25" fillId="4" borderId="1" xfId="0" applyFont="1" applyFill="1" applyBorder="1" applyAlignment="1">
      <alignment horizontal="center" vertical="center"/>
    </xf>
    <xf numFmtId="0" fontId="5" fillId="0" borderId="1" xfId="0" applyFont="1" applyBorder="1" applyAlignment="1">
      <alignment horizontal="left" vertical="center" wrapText="1"/>
    </xf>
    <xf numFmtId="0" fontId="2" fillId="0" borderId="1" xfId="0" applyFont="1" applyBorder="1" applyAlignment="1">
      <alignment horizontal="left" vertical="center" wrapText="1"/>
    </xf>
    <xf numFmtId="0" fontId="7" fillId="0" borderId="1" xfId="0" applyFont="1" applyBorder="1" applyAlignment="1">
      <alignment horizontal="left" wrapText="1"/>
    </xf>
    <xf numFmtId="0" fontId="7" fillId="0" borderId="1" xfId="0" applyFont="1" applyBorder="1" applyAlignment="1">
      <alignment horizontal="left" vertical="center" wrapText="1"/>
    </xf>
    <xf numFmtId="2" fontId="12" fillId="6" borderId="2" xfId="0" applyNumberFormat="1" applyFont="1" applyFill="1" applyBorder="1" applyAlignment="1">
      <alignment horizontal="center" vertical="center"/>
    </xf>
    <xf numFmtId="2" fontId="12" fillId="6" borderId="3" xfId="0" applyNumberFormat="1" applyFont="1" applyFill="1" applyBorder="1" applyAlignment="1">
      <alignment horizontal="center" vertical="center"/>
    </xf>
    <xf numFmtId="2" fontId="12" fillId="6" borderId="4" xfId="0" applyNumberFormat="1" applyFont="1" applyFill="1" applyBorder="1" applyAlignment="1">
      <alignment horizontal="center" vertical="center"/>
    </xf>
    <xf numFmtId="2" fontId="23" fillId="6" borderId="2" xfId="0" applyNumberFormat="1" applyFont="1" applyFill="1" applyBorder="1" applyAlignment="1">
      <alignment horizontal="center" vertical="center"/>
    </xf>
    <xf numFmtId="2" fontId="12" fillId="6" borderId="6" xfId="0" applyNumberFormat="1" applyFont="1" applyFill="1" applyBorder="1" applyAlignment="1">
      <alignment horizontal="center" vertical="center"/>
    </xf>
    <xf numFmtId="2" fontId="12" fillId="6" borderId="43" xfId="0" applyNumberFormat="1" applyFont="1" applyFill="1" applyBorder="1" applyAlignment="1">
      <alignment horizontal="center" vertical="center"/>
    </xf>
    <xf numFmtId="2" fontId="12" fillId="6" borderId="42" xfId="0" applyNumberFormat="1" applyFont="1" applyFill="1" applyBorder="1" applyAlignment="1">
      <alignment horizontal="center" vertical="center"/>
    </xf>
    <xf numFmtId="0" fontId="7" fillId="0" borderId="2" xfId="0" applyFont="1" applyBorder="1" applyAlignment="1">
      <alignment horizontal="left" vertical="center" wrapText="1"/>
    </xf>
    <xf numFmtId="0" fontId="7" fillId="0" borderId="4" xfId="0" applyFont="1" applyBorder="1" applyAlignment="1">
      <alignment horizontal="left" vertical="center" wrapText="1"/>
    </xf>
    <xf numFmtId="2" fontId="12" fillId="7" borderId="2" xfId="0" applyNumberFormat="1" applyFont="1" applyFill="1" applyBorder="1" applyAlignment="1">
      <alignment horizontal="center" vertical="center"/>
    </xf>
    <xf numFmtId="2" fontId="12" fillId="7" borderId="3" xfId="0" applyNumberFormat="1" applyFont="1" applyFill="1" applyBorder="1" applyAlignment="1">
      <alignment horizontal="center" vertical="center"/>
    </xf>
    <xf numFmtId="2" fontId="12" fillId="7" borderId="4" xfId="0" applyNumberFormat="1" applyFont="1" applyFill="1" applyBorder="1" applyAlignment="1">
      <alignment horizontal="center" vertical="center"/>
    </xf>
    <xf numFmtId="0" fontId="17" fillId="10" borderId="22" xfId="0" applyFont="1" applyFill="1" applyBorder="1" applyAlignment="1">
      <alignment horizontal="center" vertical="center" wrapText="1"/>
    </xf>
    <xf numFmtId="0" fontId="17" fillId="10" borderId="21" xfId="0" applyFont="1" applyFill="1" applyBorder="1" applyAlignment="1">
      <alignment horizontal="center" vertical="center" wrapText="1"/>
    </xf>
    <xf numFmtId="0" fontId="17" fillId="10" borderId="20" xfId="0" applyFont="1" applyFill="1" applyBorder="1" applyAlignment="1">
      <alignment horizontal="center" vertical="center" wrapText="1"/>
    </xf>
    <xf numFmtId="0" fontId="15" fillId="9" borderId="22" xfId="0" applyFont="1" applyFill="1" applyBorder="1" applyAlignment="1">
      <alignment horizontal="center" vertical="center" wrapText="1"/>
    </xf>
    <xf numFmtId="0" fontId="15" fillId="9" borderId="21" xfId="0" applyFont="1" applyFill="1" applyBorder="1" applyAlignment="1">
      <alignment horizontal="center" vertical="center" wrapText="1"/>
    </xf>
    <xf numFmtId="0" fontId="15" fillId="9" borderId="20" xfId="0" applyFont="1" applyFill="1" applyBorder="1" applyAlignment="1">
      <alignment horizontal="center" vertical="center" wrapText="1"/>
    </xf>
    <xf numFmtId="0" fontId="15" fillId="11" borderId="23" xfId="0" applyFont="1" applyFill="1" applyBorder="1" applyAlignment="1">
      <alignment horizontal="center" vertical="center" wrapText="1"/>
    </xf>
    <xf numFmtId="0" fontId="15" fillId="11" borderId="20" xfId="0" applyFont="1" applyFill="1" applyBorder="1" applyAlignment="1">
      <alignment horizontal="center" vertical="center" wrapText="1"/>
    </xf>
    <xf numFmtId="0" fontId="10" fillId="0" borderId="11"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20" xfId="0" applyFont="1" applyBorder="1" applyAlignment="1">
      <alignment horizontal="center" vertical="center" wrapText="1"/>
    </xf>
    <xf numFmtId="0" fontId="16" fillId="10" borderId="22" xfId="0" applyFont="1" applyFill="1" applyBorder="1" applyAlignment="1">
      <alignment horizontal="center" vertical="center"/>
    </xf>
    <xf numFmtId="0" fontId="16" fillId="10" borderId="21" xfId="0" applyFont="1" applyFill="1" applyBorder="1" applyAlignment="1">
      <alignment horizontal="center" vertical="center"/>
    </xf>
    <xf numFmtId="0" fontId="16" fillId="10" borderId="20" xfId="0" applyFont="1" applyFill="1" applyBorder="1" applyAlignment="1">
      <alignment horizontal="center" vertical="center"/>
    </xf>
    <xf numFmtId="0" fontId="15" fillId="8" borderId="11" xfId="0" applyFont="1" applyFill="1" applyBorder="1" applyAlignment="1">
      <alignment horizontal="center" vertical="center" wrapText="1"/>
    </xf>
    <xf numFmtId="0" fontId="15" fillId="8" borderId="9" xfId="0" applyFont="1" applyFill="1" applyBorder="1" applyAlignment="1">
      <alignment horizontal="center" vertical="center" wrapText="1"/>
    </xf>
    <xf numFmtId="0" fontId="10" fillId="0" borderId="21" xfId="0" applyFont="1" applyBorder="1" applyAlignment="1">
      <alignment horizontal="center" vertical="center" wrapText="1"/>
    </xf>
    <xf numFmtId="0" fontId="15" fillId="9" borderId="25" xfId="0" applyFont="1" applyFill="1" applyBorder="1" applyAlignment="1">
      <alignment horizontal="center" vertical="center" wrapText="1"/>
    </xf>
    <xf numFmtId="0" fontId="15" fillId="9" borderId="0" xfId="0" applyFont="1" applyFill="1" applyAlignment="1">
      <alignment horizontal="center" vertical="center" wrapText="1"/>
    </xf>
    <xf numFmtId="0" fontId="15" fillId="9" borderId="19" xfId="0" applyFont="1" applyFill="1" applyBorder="1" applyAlignment="1">
      <alignment horizontal="center" vertical="center" wrapText="1"/>
    </xf>
    <xf numFmtId="0" fontId="15" fillId="9" borderId="15" xfId="0" applyFont="1" applyFill="1" applyBorder="1" applyAlignment="1">
      <alignment horizontal="center" vertical="center" wrapText="1"/>
    </xf>
    <xf numFmtId="0" fontId="15" fillId="11" borderId="28" xfId="0" applyFont="1" applyFill="1" applyBorder="1" applyAlignment="1">
      <alignment horizontal="center" vertical="center" wrapText="1"/>
    </xf>
    <xf numFmtId="0" fontId="15" fillId="11" borderId="24" xfId="0" applyFont="1" applyFill="1" applyBorder="1" applyAlignment="1">
      <alignment horizontal="center" vertical="center" wrapText="1"/>
    </xf>
    <xf numFmtId="0" fontId="15" fillId="11" borderId="27" xfId="0" applyFont="1" applyFill="1" applyBorder="1" applyAlignment="1">
      <alignment horizontal="center" vertical="center" wrapText="1"/>
    </xf>
    <xf numFmtId="0" fontId="15" fillId="11" borderId="26" xfId="0" applyFont="1" applyFill="1" applyBorder="1" applyAlignment="1">
      <alignment horizontal="center" vertical="center" wrapText="1"/>
    </xf>
    <xf numFmtId="0" fontId="15" fillId="11" borderId="19" xfId="0" applyFont="1" applyFill="1" applyBorder="1" applyAlignment="1">
      <alignment horizontal="center" vertical="center" wrapText="1"/>
    </xf>
    <xf numFmtId="0" fontId="15" fillId="11" borderId="15" xfId="0" applyFont="1" applyFill="1" applyBorder="1" applyAlignment="1">
      <alignment horizontal="center" vertical="center" wrapText="1"/>
    </xf>
    <xf numFmtId="0" fontId="15" fillId="8" borderId="23" xfId="0" applyFont="1" applyFill="1" applyBorder="1" applyAlignment="1">
      <alignment horizontal="center" vertical="center" wrapText="1"/>
    </xf>
    <xf numFmtId="0" fontId="15" fillId="8" borderId="21" xfId="0" applyFont="1" applyFill="1" applyBorder="1" applyAlignment="1">
      <alignment horizontal="center" vertical="center" wrapText="1"/>
    </xf>
    <xf numFmtId="0" fontId="15" fillId="8" borderId="20" xfId="0" applyFont="1" applyFill="1" applyBorder="1" applyAlignment="1">
      <alignment horizontal="center" vertical="center" wrapText="1"/>
    </xf>
    <xf numFmtId="0" fontId="15" fillId="9" borderId="31" xfId="0" applyFont="1" applyFill="1" applyBorder="1" applyAlignment="1">
      <alignment horizontal="center" vertical="center" wrapText="1"/>
    </xf>
    <xf numFmtId="0" fontId="15" fillId="9" borderId="27" xfId="0" applyFont="1" applyFill="1" applyBorder="1" applyAlignment="1">
      <alignment horizontal="center" vertical="center" wrapText="1"/>
    </xf>
    <xf numFmtId="0" fontId="15" fillId="9" borderId="26" xfId="0" applyFont="1" applyFill="1" applyBorder="1" applyAlignment="1">
      <alignment horizontal="center" vertical="center" wrapText="1"/>
    </xf>
    <xf numFmtId="0" fontId="15" fillId="9" borderId="29" xfId="0" applyFont="1" applyFill="1" applyBorder="1" applyAlignment="1">
      <alignment horizontal="center" vertical="center" wrapText="1"/>
    </xf>
    <xf numFmtId="0" fontId="15" fillId="9" borderId="30" xfId="0" applyFont="1" applyFill="1" applyBorder="1" applyAlignment="1">
      <alignment horizontal="center" vertical="center" wrapText="1"/>
    </xf>
    <xf numFmtId="0" fontId="15" fillId="12" borderId="23" xfId="0" applyFont="1" applyFill="1" applyBorder="1" applyAlignment="1">
      <alignment horizontal="center" vertical="center" wrapText="1"/>
    </xf>
    <xf numFmtId="0" fontId="15" fillId="12" borderId="20"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5" fillId="12" borderId="21" xfId="0" applyFont="1" applyFill="1" applyBorder="1" applyAlignment="1">
      <alignment horizontal="center" vertical="center" wrapText="1"/>
    </xf>
    <xf numFmtId="0" fontId="24" fillId="13" borderId="41" xfId="0" applyFont="1" applyFill="1" applyBorder="1" applyAlignment="1">
      <alignment horizontal="center" vertical="center"/>
    </xf>
    <xf numFmtId="0" fontId="24" fillId="13" borderId="40" xfId="0" applyFont="1" applyFill="1" applyBorder="1" applyAlignment="1">
      <alignment horizontal="center" vertical="center"/>
    </xf>
    <xf numFmtId="0" fontId="24" fillId="13" borderId="39" xfId="0" applyFont="1" applyFill="1" applyBorder="1" applyAlignment="1">
      <alignment horizontal="center" vertical="center"/>
    </xf>
    <xf numFmtId="0" fontId="10" fillId="0" borderId="38" xfId="0" applyFont="1" applyBorder="1" applyAlignment="1">
      <alignment horizontal="left" vertical="center" wrapText="1"/>
    </xf>
    <xf numFmtId="0" fontId="10" fillId="0" borderId="37" xfId="0" applyFont="1" applyBorder="1" applyAlignment="1">
      <alignment horizontal="left" vertical="center" wrapText="1"/>
    </xf>
    <xf numFmtId="0" fontId="10" fillId="0" borderId="36" xfId="0" applyFont="1" applyBorder="1" applyAlignment="1">
      <alignment horizontal="left" vertical="center" wrapText="1"/>
    </xf>
    <xf numFmtId="0" fontId="16" fillId="10" borderId="25" xfId="0" applyFont="1" applyFill="1" applyBorder="1" applyAlignment="1">
      <alignment horizontal="center" vertical="center" wrapText="1"/>
    </xf>
    <xf numFmtId="0" fontId="16" fillId="10" borderId="19" xfId="0" applyFont="1" applyFill="1" applyBorder="1" applyAlignment="1">
      <alignment horizontal="center" vertical="center" wrapText="1"/>
    </xf>
    <xf numFmtId="0" fontId="16" fillId="10" borderId="15" xfId="0" applyFont="1" applyFill="1" applyBorder="1" applyAlignment="1">
      <alignment horizontal="center" vertical="center" wrapText="1"/>
    </xf>
    <xf numFmtId="0" fontId="10" fillId="2" borderId="22"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10" fillId="2" borderId="27" xfId="0" applyFont="1" applyFill="1" applyBorder="1" applyAlignment="1">
      <alignment horizontal="center" vertical="center" wrapText="1"/>
    </xf>
    <xf numFmtId="0" fontId="10" fillId="2" borderId="26" xfId="0" applyFont="1" applyFill="1" applyBorder="1" applyAlignment="1">
      <alignment horizontal="center" vertical="center" wrapText="1"/>
    </xf>
    <xf numFmtId="0" fontId="18" fillId="0" borderId="7" xfId="0" applyFont="1" applyBorder="1" applyAlignment="1">
      <alignment horizontal="center"/>
    </xf>
    <xf numFmtId="0" fontId="18" fillId="0" borderId="46" xfId="0" applyFont="1" applyBorder="1" applyAlignment="1">
      <alignment horizontal="center"/>
    </xf>
    <xf numFmtId="0" fontId="18" fillId="0" borderId="8" xfId="0" applyFont="1" applyBorder="1" applyAlignment="1">
      <alignment horizontal="center"/>
    </xf>
    <xf numFmtId="0" fontId="18" fillId="0" borderId="45" xfId="0" applyFont="1" applyBorder="1" applyAlignment="1">
      <alignment horizontal="center"/>
    </xf>
    <xf numFmtId="0" fontId="18" fillId="0" borderId="0" xfId="0" applyFont="1" applyAlignment="1">
      <alignment horizontal="center"/>
    </xf>
    <xf numFmtId="0" fontId="18" fillId="0" borderId="44" xfId="0" applyFont="1" applyBorder="1" applyAlignment="1">
      <alignment horizontal="center"/>
    </xf>
    <xf numFmtId="0" fontId="18" fillId="0" borderId="6" xfId="0" applyFont="1" applyBorder="1" applyAlignment="1">
      <alignment horizontal="center"/>
    </xf>
    <xf numFmtId="0" fontId="18" fillId="0" borderId="43" xfId="0" applyFont="1" applyBorder="1" applyAlignment="1">
      <alignment horizontal="center"/>
    </xf>
    <xf numFmtId="0" fontId="18" fillId="0" borderId="42" xfId="0" applyFont="1" applyBorder="1" applyAlignment="1">
      <alignment horizontal="center"/>
    </xf>
    <xf numFmtId="0" fontId="24" fillId="19" borderId="2" xfId="0" applyFont="1" applyFill="1" applyBorder="1" applyAlignment="1">
      <alignment horizontal="center" vertical="center"/>
    </xf>
    <xf numFmtId="0" fontId="24" fillId="19" borderId="3" xfId="0" applyFont="1" applyFill="1" applyBorder="1" applyAlignment="1">
      <alignment horizontal="center" vertical="center"/>
    </xf>
    <xf numFmtId="0" fontId="24" fillId="19" borderId="4" xfId="0" applyFont="1" applyFill="1" applyBorder="1" applyAlignment="1">
      <alignment horizontal="center" vertical="center"/>
    </xf>
    <xf numFmtId="0" fontId="15" fillId="0" borderId="7" xfId="0" applyFont="1" applyBorder="1" applyAlignment="1">
      <alignment horizontal="center" vertical="center" wrapText="1"/>
    </xf>
    <xf numFmtId="0" fontId="15" fillId="0" borderId="46" xfId="0" applyFont="1" applyBorder="1" applyAlignment="1">
      <alignment horizontal="center" vertical="center" wrapText="1"/>
    </xf>
    <xf numFmtId="0" fontId="15" fillId="0" borderId="8" xfId="0" applyFont="1" applyBorder="1" applyAlignment="1">
      <alignment horizontal="center" vertical="center" wrapText="1"/>
    </xf>
    <xf numFmtId="0" fontId="10" fillId="0" borderId="45" xfId="0" applyFont="1" applyBorder="1" applyAlignment="1">
      <alignment horizontal="center" vertical="center" wrapText="1"/>
    </xf>
    <xf numFmtId="0" fontId="10" fillId="0" borderId="0" xfId="0" applyFont="1" applyAlignment="1">
      <alignment horizontal="center" vertical="center" wrapText="1"/>
    </xf>
    <xf numFmtId="0" fontId="10" fillId="0" borderId="4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42" xfId="0" applyFont="1" applyBorder="1" applyAlignment="1">
      <alignment horizontal="center" vertical="center" wrapText="1"/>
    </xf>
    <xf numFmtId="0" fontId="19" fillId="14" borderId="3" xfId="0" applyFont="1" applyFill="1" applyBorder="1" applyAlignment="1">
      <alignment horizontal="center" vertical="center"/>
    </xf>
    <xf numFmtId="0" fontId="19" fillId="14" borderId="4" xfId="0" applyFont="1" applyFill="1" applyBorder="1" applyAlignment="1">
      <alignment horizontal="center" vertical="center"/>
    </xf>
    <xf numFmtId="0" fontId="19" fillId="14" borderId="2" xfId="0" applyFont="1" applyFill="1" applyBorder="1" applyAlignment="1">
      <alignment horizontal="center" vertical="center"/>
    </xf>
    <xf numFmtId="0" fontId="19" fillId="14" borderId="1" xfId="0" applyFont="1" applyFill="1" applyBorder="1" applyAlignment="1">
      <alignment horizontal="center" vertical="center" wrapText="1"/>
    </xf>
  </cellXfs>
  <cellStyles count="28">
    <cellStyle name="Comma 2" xfId="25" xr:uid="{00000000-0005-0000-0000-000000000000}"/>
    <cellStyle name="Currency 2" xfId="24" xr:uid="{00000000-0005-0000-0000-000001000000}"/>
    <cellStyle name="Normal" xfId="0" builtinId="0"/>
    <cellStyle name="Normal 10" xfId="5" xr:uid="{00000000-0005-0000-0000-000003000000}"/>
    <cellStyle name="Normal 12 2" xfId="26" xr:uid="{00000000-0005-0000-0000-000004000000}"/>
    <cellStyle name="Normal 17" xfId="8" xr:uid="{00000000-0005-0000-0000-000005000000}"/>
    <cellStyle name="Normal 2" xfId="17" xr:uid="{00000000-0005-0000-0000-000006000000}"/>
    <cellStyle name="Normal 2 5" xfId="18" xr:uid="{00000000-0005-0000-0000-000007000000}"/>
    <cellStyle name="Normal 3" xfId="19" xr:uid="{00000000-0005-0000-0000-000008000000}"/>
    <cellStyle name="Normal 33" xfId="15" xr:uid="{00000000-0005-0000-0000-000009000000}"/>
    <cellStyle name="Normal 34" xfId="11" xr:uid="{00000000-0005-0000-0000-00000A000000}"/>
    <cellStyle name="Normal 4" xfId="20" xr:uid="{00000000-0005-0000-0000-00000B000000}"/>
    <cellStyle name="Normal 44" xfId="10" xr:uid="{00000000-0005-0000-0000-00000C000000}"/>
    <cellStyle name="Normal 45" xfId="14" xr:uid="{00000000-0005-0000-0000-00000D000000}"/>
    <cellStyle name="Normal 46" xfId="2" xr:uid="{00000000-0005-0000-0000-00000E000000}"/>
    <cellStyle name="Normal 5" xfId="1" xr:uid="{00000000-0005-0000-0000-00000F000000}"/>
    <cellStyle name="Normal 52" xfId="16" xr:uid="{00000000-0005-0000-0000-000010000000}"/>
    <cellStyle name="Normal 6" xfId="21" xr:uid="{00000000-0005-0000-0000-000011000000}"/>
    <cellStyle name="Normal 60" xfId="3" xr:uid="{00000000-0005-0000-0000-000012000000}"/>
    <cellStyle name="Normal 63" xfId="4" xr:uid="{00000000-0005-0000-0000-000013000000}"/>
    <cellStyle name="Normal 7" xfId="22" xr:uid="{00000000-0005-0000-0000-000014000000}"/>
    <cellStyle name="Normal 8" xfId="23" xr:uid="{00000000-0005-0000-0000-000015000000}"/>
    <cellStyle name="Normal 88" xfId="6" xr:uid="{00000000-0005-0000-0000-000016000000}"/>
    <cellStyle name="Normal 90" xfId="12" xr:uid="{00000000-0005-0000-0000-000017000000}"/>
    <cellStyle name="Normal 92" xfId="7" xr:uid="{00000000-0005-0000-0000-000018000000}"/>
    <cellStyle name="Normal 94" xfId="13" xr:uid="{00000000-0005-0000-0000-000019000000}"/>
    <cellStyle name="Normal 97" xfId="9" xr:uid="{00000000-0005-0000-0000-00001A000000}"/>
    <cellStyle name="Normal_HR Staffing 06_14_07" xfId="27" xr:uid="{00000000-0005-0000-0000-00001B000000}"/>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D9D9D9"/>
      <color rgb="FF636569"/>
      <color rgb="FF003A5D"/>
      <color rgb="FFA500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2020BerryDunn-PurpleGoldOrange">
      <a:dk1>
        <a:sysClr val="windowText" lastClr="000000"/>
      </a:dk1>
      <a:lt1>
        <a:srgbClr val="FFFFFF"/>
      </a:lt1>
      <a:dk2>
        <a:srgbClr val="636569"/>
      </a:dk2>
      <a:lt2>
        <a:srgbClr val="F0F0F0"/>
      </a:lt2>
      <a:accent1>
        <a:srgbClr val="003A5D"/>
      </a:accent1>
      <a:accent2>
        <a:srgbClr val="A1D038"/>
      </a:accent2>
      <a:accent3>
        <a:srgbClr val="68A2B9"/>
      </a:accent3>
      <a:accent4>
        <a:srgbClr val="7A2682"/>
      </a:accent4>
      <a:accent5>
        <a:srgbClr val="FFA400"/>
      </a:accent5>
      <a:accent6>
        <a:srgbClr val="E04403"/>
      </a:accent6>
      <a:hlink>
        <a:srgbClr val="68A2B9"/>
      </a:hlink>
      <a:folHlink>
        <a:srgbClr val="9EA0A4"/>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L31"/>
  <sheetViews>
    <sheetView tabSelected="1" topLeftCell="A5" zoomScaleNormal="100" zoomScaleSheetLayoutView="100" workbookViewId="0">
      <selection activeCell="A7" sqref="A7"/>
    </sheetView>
  </sheetViews>
  <sheetFormatPr defaultColWidth="9.140625" defaultRowHeight="14.25"/>
  <cols>
    <col min="1" max="1" width="6.140625" style="1" customWidth="1"/>
    <col min="2" max="2" width="51.42578125" style="1" customWidth="1"/>
    <col min="3" max="3" width="21.7109375" style="1" customWidth="1"/>
    <col min="4" max="4" width="34.5703125" style="1" customWidth="1"/>
    <col min="5" max="6" width="9.140625" style="1" hidden="1" customWidth="1"/>
    <col min="7" max="16384" width="9.140625" style="1"/>
  </cols>
  <sheetData>
    <row r="1" spans="1:12" ht="20.25">
      <c r="A1" s="150" t="s">
        <v>0</v>
      </c>
      <c r="B1" s="150"/>
      <c r="C1" s="150"/>
      <c r="D1" s="150"/>
    </row>
    <row r="2" spans="1:12" ht="43.5" customHeight="1">
      <c r="A2" s="151" t="s">
        <v>1</v>
      </c>
      <c r="B2" s="152"/>
      <c r="C2" s="152"/>
      <c r="D2" s="152"/>
    </row>
    <row r="3" spans="1:12">
      <c r="A3" s="153" t="s">
        <v>2</v>
      </c>
      <c r="B3" s="153"/>
      <c r="C3" s="153"/>
      <c r="D3" s="153"/>
    </row>
    <row r="4" spans="1:12" ht="67.5" customHeight="1">
      <c r="A4" s="154" t="s">
        <v>3</v>
      </c>
      <c r="B4" s="154"/>
      <c r="C4" s="154" t="s">
        <v>4</v>
      </c>
      <c r="D4" s="154"/>
    </row>
    <row r="5" spans="1:12" ht="51.75" customHeight="1">
      <c r="A5" s="154" t="s">
        <v>5</v>
      </c>
      <c r="B5" s="154"/>
      <c r="C5" s="154" t="s">
        <v>6</v>
      </c>
      <c r="D5" s="154"/>
    </row>
    <row r="6" spans="1:12" ht="43.5" customHeight="1">
      <c r="A6" s="46" t="s">
        <v>7</v>
      </c>
      <c r="B6" s="40" t="s">
        <v>8</v>
      </c>
      <c r="C6" s="149" t="s">
        <v>9</v>
      </c>
      <c r="D6" s="40" t="s">
        <v>10</v>
      </c>
    </row>
    <row r="7" spans="1:12" ht="15.95" customHeight="1">
      <c r="A7" s="47">
        <v>1</v>
      </c>
      <c r="B7" s="145" t="s">
        <v>11</v>
      </c>
      <c r="C7" s="11"/>
      <c r="D7" s="10"/>
    </row>
    <row r="8" spans="1:12" ht="15.95" customHeight="1">
      <c r="A8" s="47">
        <f>A7+1</f>
        <v>2</v>
      </c>
      <c r="B8" s="145" t="s">
        <v>12</v>
      </c>
      <c r="C8" s="11"/>
      <c r="D8" s="10"/>
    </row>
    <row r="9" spans="1:12" ht="15.95" customHeight="1">
      <c r="A9" s="47">
        <f t="shared" ref="A9:A22" si="0">A8+1</f>
        <v>3</v>
      </c>
      <c r="B9" s="145" t="s">
        <v>13</v>
      </c>
      <c r="C9" s="11"/>
      <c r="D9" s="10"/>
    </row>
    <row r="10" spans="1:12" ht="15.95" customHeight="1">
      <c r="A10" s="47">
        <f t="shared" si="0"/>
        <v>4</v>
      </c>
      <c r="B10" s="145" t="s">
        <v>14</v>
      </c>
      <c r="C10" s="35"/>
      <c r="D10" s="6"/>
    </row>
    <row r="11" spans="1:12" ht="15.95" customHeight="1">
      <c r="A11" s="47">
        <f t="shared" si="0"/>
        <v>5</v>
      </c>
      <c r="B11" s="145" t="s">
        <v>15</v>
      </c>
      <c r="C11" s="11"/>
      <c r="D11" s="10"/>
      <c r="L11" s="48"/>
    </row>
    <row r="12" spans="1:12" ht="15.95" customHeight="1">
      <c r="A12" s="47">
        <f t="shared" si="0"/>
        <v>6</v>
      </c>
      <c r="B12" s="145" t="s">
        <v>16</v>
      </c>
      <c r="C12" s="11"/>
      <c r="D12" s="10"/>
    </row>
    <row r="13" spans="1:12" ht="15.95" customHeight="1">
      <c r="A13" s="47">
        <f t="shared" si="0"/>
        <v>7</v>
      </c>
      <c r="B13" s="145" t="s">
        <v>17</v>
      </c>
      <c r="C13" s="11"/>
      <c r="D13" s="10"/>
    </row>
    <row r="14" spans="1:12" ht="15.95" customHeight="1">
      <c r="A14" s="47">
        <f t="shared" si="0"/>
        <v>8</v>
      </c>
      <c r="B14" s="145" t="s">
        <v>18</v>
      </c>
      <c r="C14" s="11"/>
      <c r="D14" s="10"/>
    </row>
    <row r="15" spans="1:12" ht="15.95" customHeight="1">
      <c r="A15" s="47">
        <f t="shared" si="0"/>
        <v>9</v>
      </c>
      <c r="B15" s="145" t="s">
        <v>19</v>
      </c>
      <c r="C15" s="11"/>
      <c r="D15" s="10"/>
    </row>
    <row r="16" spans="1:12" ht="15.95" customHeight="1">
      <c r="A16" s="47">
        <f t="shared" si="0"/>
        <v>10</v>
      </c>
      <c r="B16" s="145" t="s">
        <v>20</v>
      </c>
      <c r="C16" s="11"/>
      <c r="D16" s="10"/>
    </row>
    <row r="17" spans="1:4" ht="15.95" customHeight="1">
      <c r="A17" s="47">
        <f t="shared" si="0"/>
        <v>11</v>
      </c>
      <c r="B17" s="145" t="s">
        <v>21</v>
      </c>
      <c r="C17" s="11"/>
      <c r="D17" s="10"/>
    </row>
    <row r="18" spans="1:4" ht="15.95" customHeight="1">
      <c r="A18" s="47">
        <f t="shared" si="0"/>
        <v>12</v>
      </c>
      <c r="B18" s="145" t="s">
        <v>22</v>
      </c>
      <c r="C18" s="11"/>
      <c r="D18" s="10"/>
    </row>
    <row r="19" spans="1:4" ht="15.95" customHeight="1">
      <c r="A19" s="47">
        <f t="shared" si="0"/>
        <v>13</v>
      </c>
      <c r="B19" s="145" t="s">
        <v>23</v>
      </c>
      <c r="C19" s="11"/>
      <c r="D19" s="10"/>
    </row>
    <row r="20" spans="1:4" ht="15.95" customHeight="1">
      <c r="A20" s="47">
        <f t="shared" si="0"/>
        <v>14</v>
      </c>
      <c r="B20" s="145" t="s">
        <v>24</v>
      </c>
      <c r="C20" s="11"/>
      <c r="D20" s="10"/>
    </row>
    <row r="21" spans="1:4" ht="15.95" customHeight="1">
      <c r="A21" s="47">
        <f t="shared" si="0"/>
        <v>15</v>
      </c>
      <c r="B21" s="146" t="s">
        <v>25</v>
      </c>
      <c r="C21" s="35"/>
      <c r="D21" s="6"/>
    </row>
    <row r="22" spans="1:4" ht="15.95" customHeight="1">
      <c r="A22" s="47">
        <f t="shared" si="0"/>
        <v>16</v>
      </c>
      <c r="B22" s="145" t="s">
        <v>26</v>
      </c>
      <c r="C22" s="11"/>
      <c r="D22" s="10"/>
    </row>
    <row r="23" spans="1:4">
      <c r="A23" s="4"/>
      <c r="B23" s="147"/>
      <c r="C23" s="4"/>
      <c r="D23" s="4"/>
    </row>
    <row r="24" spans="1:4">
      <c r="A24" s="4"/>
      <c r="B24" s="4"/>
      <c r="C24" s="4"/>
      <c r="D24" s="4"/>
    </row>
    <row r="25" spans="1:4">
      <c r="A25" s="4"/>
      <c r="B25" s="4"/>
      <c r="C25" s="4"/>
      <c r="D25" s="4"/>
    </row>
    <row r="26" spans="1:4">
      <c r="A26" s="4"/>
      <c r="B26" s="4"/>
      <c r="C26" s="4"/>
      <c r="D26" s="4"/>
    </row>
    <row r="27" spans="1:4">
      <c r="A27" s="4"/>
      <c r="B27" s="4"/>
      <c r="C27" s="4"/>
      <c r="D27" s="4"/>
    </row>
    <row r="28" spans="1:4">
      <c r="A28" s="4"/>
      <c r="B28" s="4"/>
      <c r="C28" s="4"/>
      <c r="D28" s="4"/>
    </row>
    <row r="29" spans="1:4">
      <c r="A29" s="4"/>
      <c r="B29" s="4"/>
      <c r="C29" s="4"/>
      <c r="D29" s="4"/>
    </row>
    <row r="30" spans="1:4">
      <c r="A30" s="4"/>
      <c r="B30" s="4"/>
      <c r="C30" s="4"/>
      <c r="D30" s="4"/>
    </row>
    <row r="31" spans="1:4">
      <c r="A31" s="4"/>
      <c r="B31" s="4"/>
      <c r="C31" s="4"/>
      <c r="D31" s="4"/>
    </row>
  </sheetData>
  <sortState xmlns:xlrd2="http://schemas.microsoft.com/office/spreadsheetml/2017/richdata2" ref="B8:D22">
    <sortCondition ref="B8:B22"/>
  </sortState>
  <customSheetViews>
    <customSheetView guid="{87211ECC-18CA-4375-820F-D2E95A235B74}" showPageBreaks="1" fitToPage="1" printArea="1" hiddenColumns="1">
      <selection activeCell="A2" sqref="A2:D2"/>
      <pageMargins left="0" right="0" top="0" bottom="0" header="0" footer="0"/>
      <pageSetup scale="33" fitToHeight="6" orientation="portrait" verticalDpi="0" r:id="rId1"/>
      <headerFooter>
        <oddHeader>&amp;C&amp;"Arial,Bold"&amp;12Request for Information:&amp;"Arial,Regular"
ERP and Community Development Software</oddHeader>
        <oddFooter>&amp;L&amp;"Arial,Regular"&amp;10BerryDunn&amp;R&amp;"Arial,Regular"&amp;10April XX, 2013</oddFooter>
      </headerFooter>
    </customSheetView>
    <customSheetView guid="{6574D2D0-8DB5-4710-80BD-936E5D8497AA}" showPageBreaks="1" fitToPage="1" printArea="1" hiddenColumns="1">
      <selection activeCell="B6" sqref="B6"/>
      <pageMargins left="0" right="0" top="0" bottom="0" header="0" footer="0"/>
      <pageSetup scale="18" fitToHeight="6" orientation="portrait" verticalDpi="0" r:id="rId2"/>
      <headerFooter>
        <oddHeader>&amp;C&amp;"Arial,Bold"&amp;12Request for Information:&amp;"Arial,Regular"
ERP and Community Development Software</oddHeader>
        <oddFooter>&amp;L&amp;"Arial,Regular"&amp;10BerryDunn&amp;R&amp;"Arial,Regular"&amp;10April XX, 2013</oddFooter>
      </headerFooter>
    </customSheetView>
    <customSheetView guid="{8658138A-0415-40C0-A436-2663BABCADC2}" fitToPage="1" hiddenColumns="1">
      <selection activeCell="I9" sqref="I9"/>
      <pageMargins left="0" right="0" top="0" bottom="0" header="0" footer="0"/>
      <pageSetup fitToHeight="6" orientation="portrait" verticalDpi="0" r:id="rId3"/>
      <headerFooter>
        <oddHeader>&amp;C&amp;"Arial,Bold"&amp;12Request for Information:&amp;"Arial,Regular"
ERP and Community Development Software</oddHeader>
        <oddFooter>&amp;L&amp;"Arial,Regular"&amp;10BerryDunn&amp;R&amp;"Arial,Regular"&amp;10April XX, 2013</oddFooter>
      </headerFooter>
    </customSheetView>
  </customSheetViews>
  <mergeCells count="7">
    <mergeCell ref="A1:D1"/>
    <mergeCell ref="A2:D2"/>
    <mergeCell ref="A3:D3"/>
    <mergeCell ref="A4:B4"/>
    <mergeCell ref="A5:B5"/>
    <mergeCell ref="C4:D4"/>
    <mergeCell ref="C5:D5"/>
  </mergeCells>
  <pageMargins left="0.7" right="0.7" top="1" bottom="0.75" header="0.3" footer="0.3"/>
  <pageSetup scale="79" fitToHeight="7" orientation="portrait" r:id="rId4"/>
  <headerFooter>
    <oddHeader>&amp;C&amp;"Arial,Regular"Skamania County, WA
Request for Information
ERP System Selection</oddHeader>
    <oddFooter>&amp;LBerryDunn&amp;RAugust 14, 2024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L569"/>
  <sheetViews>
    <sheetView topLeftCell="A134" zoomScaleNormal="100" zoomScaleSheetLayoutView="80" workbookViewId="0">
      <selection activeCell="B20" sqref="B20"/>
    </sheetView>
  </sheetViews>
  <sheetFormatPr defaultColWidth="9.140625" defaultRowHeight="14.25"/>
  <cols>
    <col min="1" max="1" width="9.140625" style="1" bestFit="1" customWidth="1"/>
    <col min="2" max="2" width="89.85546875" style="1" customWidth="1"/>
    <col min="3" max="3" width="19.42578125" style="1" customWidth="1"/>
    <col min="4" max="4" width="41.5703125" style="1" customWidth="1"/>
    <col min="5" max="5" width="9.140625" style="1" hidden="1" customWidth="1"/>
    <col min="6" max="6" width="7.5703125" style="1" customWidth="1"/>
    <col min="7" max="16384" width="9.140625" style="1"/>
  </cols>
  <sheetData>
    <row r="1" spans="1:12" ht="20.25">
      <c r="A1" s="150" t="s">
        <v>27</v>
      </c>
      <c r="B1" s="150"/>
      <c r="C1" s="150"/>
      <c r="D1" s="150"/>
    </row>
    <row r="2" spans="1:12" ht="35.1" customHeight="1">
      <c r="A2" s="151" t="s">
        <v>1</v>
      </c>
      <c r="B2" s="152"/>
      <c r="C2" s="152"/>
      <c r="D2" s="152"/>
    </row>
    <row r="3" spans="1:12">
      <c r="A3" s="153" t="s">
        <v>2</v>
      </c>
      <c r="B3" s="153"/>
      <c r="C3" s="153"/>
      <c r="D3" s="153"/>
    </row>
    <row r="4" spans="1:12" ht="30.6" customHeight="1">
      <c r="A4" s="154" t="s">
        <v>28</v>
      </c>
      <c r="B4" s="154"/>
      <c r="C4" s="154" t="s">
        <v>29</v>
      </c>
      <c r="D4" s="154"/>
    </row>
    <row r="5" spans="1:12" ht="20.45" customHeight="1">
      <c r="A5" s="162" t="s">
        <v>30</v>
      </c>
      <c r="B5" s="163"/>
      <c r="C5" s="154"/>
      <c r="D5" s="154"/>
    </row>
    <row r="6" spans="1:12" ht="38.1" customHeight="1">
      <c r="A6" s="154" t="s">
        <v>31</v>
      </c>
      <c r="B6" s="154"/>
      <c r="C6" s="162" t="s">
        <v>32</v>
      </c>
      <c r="D6" s="163"/>
    </row>
    <row r="7" spans="1:12" s="4" customFormat="1" ht="32.450000000000003" customHeight="1">
      <c r="A7" s="40" t="s">
        <v>7</v>
      </c>
      <c r="B7" s="40" t="s">
        <v>33</v>
      </c>
      <c r="C7" s="45" t="s">
        <v>34</v>
      </c>
      <c r="D7" s="40" t="s">
        <v>10</v>
      </c>
    </row>
    <row r="8" spans="1:12" s="4" customFormat="1" ht="15">
      <c r="A8" s="158" t="s">
        <v>11</v>
      </c>
      <c r="B8" s="156"/>
      <c r="C8" s="156"/>
      <c r="D8" s="157"/>
    </row>
    <row r="9" spans="1:12" s="4" customFormat="1" ht="25.5">
      <c r="A9" s="15">
        <v>1.01</v>
      </c>
      <c r="B9" s="21" t="s">
        <v>35</v>
      </c>
      <c r="C9" s="15"/>
      <c r="D9" s="15"/>
    </row>
    <row r="10" spans="1:12" s="4" customFormat="1" ht="51">
      <c r="A10" s="15">
        <f t="shared" ref="A10:A38" si="0">A9+0.01</f>
        <v>1.02</v>
      </c>
      <c r="B10" s="8" t="s">
        <v>36</v>
      </c>
      <c r="C10" s="15"/>
      <c r="D10" s="15"/>
    </row>
    <row r="11" spans="1:12" s="4" customFormat="1" ht="38.25">
      <c r="A11" s="15">
        <f t="shared" si="0"/>
        <v>1.03</v>
      </c>
      <c r="B11" s="8" t="s">
        <v>37</v>
      </c>
      <c r="C11" s="6"/>
      <c r="D11" s="2"/>
      <c r="L11" s="49"/>
    </row>
    <row r="12" spans="1:12" s="4" customFormat="1" ht="25.5">
      <c r="A12" s="15">
        <f t="shared" si="0"/>
        <v>1.04</v>
      </c>
      <c r="B12" s="8" t="s">
        <v>38</v>
      </c>
      <c r="C12" s="6"/>
      <c r="D12" s="2"/>
    </row>
    <row r="13" spans="1:12" s="4" customFormat="1" ht="12.75">
      <c r="A13" s="15">
        <f t="shared" si="0"/>
        <v>1.05</v>
      </c>
      <c r="B13" s="8" t="s">
        <v>39</v>
      </c>
      <c r="C13" s="6"/>
      <c r="D13" s="2"/>
    </row>
    <row r="14" spans="1:12" s="4" customFormat="1" ht="25.5">
      <c r="A14" s="15">
        <f t="shared" si="0"/>
        <v>1.06</v>
      </c>
      <c r="B14" s="17" t="s">
        <v>40</v>
      </c>
      <c r="C14" s="6"/>
      <c r="D14" s="2"/>
    </row>
    <row r="15" spans="1:12" s="4" customFormat="1" ht="25.5">
      <c r="A15" s="15">
        <f t="shared" si="0"/>
        <v>1.07</v>
      </c>
      <c r="B15" s="8" t="s">
        <v>41</v>
      </c>
      <c r="C15" s="6"/>
      <c r="D15" s="2"/>
    </row>
    <row r="16" spans="1:12" s="4" customFormat="1" ht="25.5">
      <c r="A16" s="15">
        <f t="shared" si="0"/>
        <v>1.08</v>
      </c>
      <c r="B16" s="8" t="s">
        <v>42</v>
      </c>
      <c r="C16" s="6"/>
      <c r="D16" s="2"/>
    </row>
    <row r="17" spans="1:4" s="4" customFormat="1" ht="12.75">
      <c r="A17" s="15">
        <f t="shared" si="0"/>
        <v>1.0900000000000001</v>
      </c>
      <c r="B17" s="13" t="s">
        <v>43</v>
      </c>
      <c r="C17" s="6"/>
      <c r="D17" s="2"/>
    </row>
    <row r="18" spans="1:4" s="4" customFormat="1" ht="25.5">
      <c r="A18" s="15">
        <f t="shared" si="0"/>
        <v>1.1000000000000001</v>
      </c>
      <c r="B18" s="8" t="s">
        <v>44</v>
      </c>
      <c r="C18" s="6"/>
      <c r="D18" s="2"/>
    </row>
    <row r="19" spans="1:4" s="4" customFormat="1" ht="25.5">
      <c r="A19" s="15">
        <f t="shared" si="0"/>
        <v>1.1100000000000001</v>
      </c>
      <c r="B19" s="18" t="s">
        <v>45</v>
      </c>
      <c r="C19" s="6"/>
      <c r="D19" s="2"/>
    </row>
    <row r="20" spans="1:4" s="4" customFormat="1" ht="25.5">
      <c r="A20" s="15">
        <f t="shared" si="0"/>
        <v>1.1200000000000001</v>
      </c>
      <c r="B20" s="13" t="s">
        <v>46</v>
      </c>
      <c r="C20" s="10"/>
      <c r="D20" s="34"/>
    </row>
    <row r="21" spans="1:4" s="4" customFormat="1" ht="25.5">
      <c r="A21" s="15">
        <f t="shared" si="0"/>
        <v>1.1300000000000001</v>
      </c>
      <c r="B21" s="13" t="s">
        <v>47</v>
      </c>
      <c r="C21" s="6"/>
      <c r="D21" s="2"/>
    </row>
    <row r="22" spans="1:4" s="4" customFormat="1" ht="25.5">
      <c r="A22" s="15">
        <f t="shared" si="0"/>
        <v>1.1400000000000001</v>
      </c>
      <c r="B22" s="13" t="s">
        <v>48</v>
      </c>
      <c r="C22" s="6"/>
      <c r="D22" s="2"/>
    </row>
    <row r="23" spans="1:4" s="4" customFormat="1" ht="25.5">
      <c r="A23" s="15">
        <f t="shared" si="0"/>
        <v>1.1500000000000001</v>
      </c>
      <c r="B23" s="13" t="s">
        <v>49</v>
      </c>
      <c r="C23" s="6"/>
      <c r="D23" s="2"/>
    </row>
    <row r="24" spans="1:4" s="4" customFormat="1" ht="25.5">
      <c r="A24" s="15">
        <f t="shared" si="0"/>
        <v>1.1600000000000001</v>
      </c>
      <c r="B24" s="93" t="s">
        <v>50</v>
      </c>
      <c r="C24" s="15"/>
      <c r="D24" s="15"/>
    </row>
    <row r="25" spans="1:4" s="4" customFormat="1" ht="25.5">
      <c r="A25" s="15">
        <f t="shared" si="0"/>
        <v>1.1700000000000002</v>
      </c>
      <c r="B25" s="93" t="s">
        <v>51</v>
      </c>
      <c r="C25" s="6"/>
      <c r="D25" s="2"/>
    </row>
    <row r="26" spans="1:4" s="4" customFormat="1" ht="25.5">
      <c r="A26" s="15">
        <f t="shared" si="0"/>
        <v>1.1800000000000002</v>
      </c>
      <c r="B26" s="13" t="s">
        <v>52</v>
      </c>
      <c r="C26" s="15"/>
      <c r="D26" s="15"/>
    </row>
    <row r="27" spans="1:4" s="4" customFormat="1" ht="25.5">
      <c r="A27" s="15">
        <f t="shared" si="0"/>
        <v>1.1900000000000002</v>
      </c>
      <c r="B27" s="5" t="s">
        <v>53</v>
      </c>
      <c r="C27" s="15"/>
      <c r="D27" s="15"/>
    </row>
    <row r="28" spans="1:4" s="4" customFormat="1" ht="12.75">
      <c r="A28" s="15">
        <f t="shared" si="0"/>
        <v>1.2000000000000002</v>
      </c>
      <c r="B28" s="13" t="s">
        <v>54</v>
      </c>
      <c r="C28" s="15"/>
      <c r="D28" s="15"/>
    </row>
    <row r="29" spans="1:4" s="4" customFormat="1" ht="25.5">
      <c r="A29" s="15">
        <f t="shared" si="0"/>
        <v>1.2100000000000002</v>
      </c>
      <c r="B29" s="93" t="s">
        <v>55</v>
      </c>
      <c r="C29" s="15"/>
      <c r="D29" s="15"/>
    </row>
    <row r="30" spans="1:4" s="4" customFormat="1" ht="12.75">
      <c r="A30" s="15">
        <f t="shared" si="0"/>
        <v>1.2200000000000002</v>
      </c>
      <c r="B30" s="8" t="s">
        <v>56</v>
      </c>
      <c r="C30" s="15"/>
      <c r="D30" s="15"/>
    </row>
    <row r="31" spans="1:4" s="4" customFormat="1" ht="25.5">
      <c r="A31" s="15">
        <f t="shared" si="0"/>
        <v>1.2300000000000002</v>
      </c>
      <c r="B31" s="93" t="s">
        <v>57</v>
      </c>
      <c r="C31" s="15"/>
      <c r="D31" s="15"/>
    </row>
    <row r="32" spans="1:4" s="4" customFormat="1" ht="25.5">
      <c r="A32" s="15">
        <f t="shared" si="0"/>
        <v>1.2400000000000002</v>
      </c>
      <c r="B32" s="13" t="s">
        <v>58</v>
      </c>
      <c r="C32" s="15"/>
      <c r="D32" s="15"/>
    </row>
    <row r="33" spans="1:4" s="4" customFormat="1" ht="25.5">
      <c r="A33" s="15">
        <f t="shared" si="0"/>
        <v>1.2500000000000002</v>
      </c>
      <c r="B33" s="13" t="s">
        <v>59</v>
      </c>
      <c r="C33" s="15"/>
      <c r="D33" s="15"/>
    </row>
    <row r="34" spans="1:4" s="4" customFormat="1" ht="25.5">
      <c r="A34" s="15">
        <f t="shared" si="0"/>
        <v>1.2600000000000002</v>
      </c>
      <c r="B34" s="13" t="s">
        <v>60</v>
      </c>
      <c r="C34" s="15"/>
      <c r="D34" s="15"/>
    </row>
    <row r="35" spans="1:4" s="4" customFormat="1" ht="25.5">
      <c r="A35" s="15">
        <f t="shared" si="0"/>
        <v>1.2700000000000002</v>
      </c>
      <c r="B35" s="13" t="s">
        <v>61</v>
      </c>
      <c r="C35" s="15"/>
      <c r="D35" s="15"/>
    </row>
    <row r="36" spans="1:4" s="4" customFormat="1" ht="12.75">
      <c r="A36" s="15">
        <f t="shared" si="0"/>
        <v>1.2800000000000002</v>
      </c>
      <c r="B36" s="17" t="s">
        <v>62</v>
      </c>
      <c r="C36" s="15"/>
      <c r="D36" s="15"/>
    </row>
    <row r="37" spans="1:4" s="4" customFormat="1" ht="12.75">
      <c r="A37" s="15">
        <f t="shared" si="0"/>
        <v>1.2900000000000003</v>
      </c>
      <c r="B37" s="8" t="s">
        <v>63</v>
      </c>
      <c r="C37" s="15"/>
      <c r="D37" s="15"/>
    </row>
    <row r="38" spans="1:4" s="4" customFormat="1" ht="38.25">
      <c r="A38" s="15">
        <f t="shared" si="0"/>
        <v>1.3000000000000003</v>
      </c>
      <c r="B38" s="8" t="s">
        <v>64</v>
      </c>
      <c r="C38" s="15"/>
      <c r="D38" s="15"/>
    </row>
    <row r="39" spans="1:4" s="4" customFormat="1" ht="15">
      <c r="A39" s="159" t="s">
        <v>12</v>
      </c>
      <c r="B39" s="160"/>
      <c r="C39" s="160"/>
      <c r="D39" s="161"/>
    </row>
    <row r="40" spans="1:4" s="4" customFormat="1" ht="12.75">
      <c r="A40" s="3">
        <v>2.0099999999999998</v>
      </c>
      <c r="B40" s="5" t="s">
        <v>65</v>
      </c>
      <c r="C40" s="6"/>
      <c r="D40" s="2"/>
    </row>
    <row r="41" spans="1:4" s="4" customFormat="1" ht="25.5">
      <c r="A41" s="15">
        <f>A40+0.01</f>
        <v>2.0199999999999996</v>
      </c>
      <c r="B41" s="5" t="s">
        <v>66</v>
      </c>
      <c r="C41" s="6"/>
      <c r="D41" s="2"/>
    </row>
    <row r="42" spans="1:4" s="4" customFormat="1" ht="12.75">
      <c r="A42" s="15">
        <f t="shared" ref="A42:A72" si="1">A41+0.01</f>
        <v>2.0299999999999994</v>
      </c>
      <c r="B42" s="36" t="s">
        <v>67</v>
      </c>
      <c r="C42" s="6"/>
      <c r="D42" s="2"/>
    </row>
    <row r="43" spans="1:4" s="4" customFormat="1" ht="25.5">
      <c r="A43" s="15">
        <f t="shared" si="1"/>
        <v>2.0399999999999991</v>
      </c>
      <c r="B43" s="19" t="s">
        <v>68</v>
      </c>
      <c r="C43" s="6"/>
      <c r="D43" s="2"/>
    </row>
    <row r="44" spans="1:4" s="4" customFormat="1" ht="25.5">
      <c r="A44" s="15">
        <f t="shared" si="1"/>
        <v>2.0499999999999989</v>
      </c>
      <c r="B44" s="19" t="s">
        <v>69</v>
      </c>
      <c r="C44" s="6"/>
      <c r="D44" s="2"/>
    </row>
    <row r="45" spans="1:4" s="4" customFormat="1" ht="25.5">
      <c r="A45" s="15">
        <f t="shared" si="1"/>
        <v>2.0599999999999987</v>
      </c>
      <c r="B45" s="36" t="s">
        <v>70</v>
      </c>
      <c r="C45" s="6"/>
      <c r="D45" s="2"/>
    </row>
    <row r="46" spans="1:4" s="4" customFormat="1" ht="38.25">
      <c r="A46" s="15">
        <f t="shared" si="1"/>
        <v>2.0699999999999985</v>
      </c>
      <c r="B46" s="94" t="s">
        <v>71</v>
      </c>
      <c r="C46" s="6"/>
      <c r="D46" s="2"/>
    </row>
    <row r="47" spans="1:4" s="4" customFormat="1" ht="38.25">
      <c r="A47" s="15">
        <f t="shared" si="1"/>
        <v>2.0799999999999983</v>
      </c>
      <c r="B47" s="19" t="s">
        <v>72</v>
      </c>
      <c r="C47" s="6"/>
      <c r="D47" s="2"/>
    </row>
    <row r="48" spans="1:4" s="4" customFormat="1" ht="12.75">
      <c r="A48" s="15">
        <f t="shared" si="1"/>
        <v>2.0899999999999981</v>
      </c>
      <c r="B48" s="19" t="s">
        <v>73</v>
      </c>
      <c r="C48" s="6"/>
      <c r="D48" s="2"/>
    </row>
    <row r="49" spans="1:4" s="4" customFormat="1" ht="25.5">
      <c r="A49" s="15">
        <f t="shared" si="1"/>
        <v>2.0999999999999979</v>
      </c>
      <c r="B49" s="19" t="s">
        <v>74</v>
      </c>
      <c r="C49" s="6"/>
      <c r="D49" s="2"/>
    </row>
    <row r="50" spans="1:4" s="4" customFormat="1" ht="38.25">
      <c r="A50" s="15">
        <f t="shared" si="1"/>
        <v>2.1099999999999977</v>
      </c>
      <c r="B50" s="19" t="s">
        <v>75</v>
      </c>
      <c r="C50" s="6"/>
      <c r="D50" s="2"/>
    </row>
    <row r="51" spans="1:4" s="4" customFormat="1" ht="12.75">
      <c r="A51" s="15">
        <f t="shared" si="1"/>
        <v>2.1199999999999974</v>
      </c>
      <c r="B51" s="19" t="s">
        <v>76</v>
      </c>
      <c r="C51" s="6"/>
      <c r="D51" s="2"/>
    </row>
    <row r="52" spans="1:4" s="4" customFormat="1" ht="25.5">
      <c r="A52" s="15">
        <f t="shared" si="1"/>
        <v>2.1299999999999972</v>
      </c>
      <c r="B52" s="37" t="s">
        <v>77</v>
      </c>
      <c r="C52" s="6"/>
      <c r="D52" s="2"/>
    </row>
    <row r="53" spans="1:4" s="4" customFormat="1" ht="38.25">
      <c r="A53" s="15">
        <f t="shared" si="1"/>
        <v>2.139999999999997</v>
      </c>
      <c r="B53" s="19" t="s">
        <v>78</v>
      </c>
      <c r="C53" s="6"/>
      <c r="D53" s="2"/>
    </row>
    <row r="54" spans="1:4" s="4" customFormat="1" ht="38.25">
      <c r="A54" s="15">
        <f t="shared" si="1"/>
        <v>2.1499999999999968</v>
      </c>
      <c r="B54" s="19" t="s">
        <v>79</v>
      </c>
      <c r="C54" s="6"/>
      <c r="D54" s="2"/>
    </row>
    <row r="55" spans="1:4" s="4" customFormat="1" ht="51">
      <c r="A55" s="15">
        <f t="shared" si="1"/>
        <v>2.1599999999999966</v>
      </c>
      <c r="B55" s="19" t="s">
        <v>80</v>
      </c>
      <c r="C55" s="6"/>
      <c r="D55" s="2"/>
    </row>
    <row r="56" spans="1:4" s="4" customFormat="1" ht="25.5">
      <c r="A56" s="15">
        <f t="shared" si="1"/>
        <v>2.1699999999999964</v>
      </c>
      <c r="B56" s="18" t="s">
        <v>81</v>
      </c>
      <c r="C56" s="6"/>
      <c r="D56" s="2"/>
    </row>
    <row r="57" spans="1:4" s="4" customFormat="1" ht="25.5">
      <c r="A57" s="15">
        <f t="shared" si="1"/>
        <v>2.1799999999999962</v>
      </c>
      <c r="B57" s="18" t="s">
        <v>82</v>
      </c>
      <c r="C57" s="6"/>
      <c r="D57" s="2"/>
    </row>
    <row r="58" spans="1:4" s="4" customFormat="1" ht="25.5">
      <c r="A58" s="15">
        <f t="shared" si="1"/>
        <v>2.1899999999999959</v>
      </c>
      <c r="B58" s="18" t="s">
        <v>83</v>
      </c>
      <c r="C58" s="6"/>
      <c r="D58" s="2"/>
    </row>
    <row r="59" spans="1:4" s="4" customFormat="1" ht="25.5">
      <c r="A59" s="15">
        <f t="shared" si="1"/>
        <v>2.1999999999999957</v>
      </c>
      <c r="B59" s="19" t="s">
        <v>84</v>
      </c>
      <c r="C59" s="6"/>
      <c r="D59" s="2"/>
    </row>
    <row r="60" spans="1:4" s="4" customFormat="1" ht="25.5">
      <c r="A60" s="15">
        <f t="shared" si="1"/>
        <v>2.2099999999999955</v>
      </c>
      <c r="B60" s="19" t="s">
        <v>85</v>
      </c>
      <c r="C60" s="6"/>
      <c r="D60" s="2"/>
    </row>
    <row r="61" spans="1:4" s="4" customFormat="1" ht="25.5">
      <c r="A61" s="15">
        <f t="shared" si="1"/>
        <v>2.2199999999999953</v>
      </c>
      <c r="B61" s="19" t="s">
        <v>86</v>
      </c>
      <c r="C61" s="6"/>
      <c r="D61" s="2"/>
    </row>
    <row r="62" spans="1:4" s="4" customFormat="1" ht="25.5">
      <c r="A62" s="15">
        <f t="shared" si="1"/>
        <v>2.2299999999999951</v>
      </c>
      <c r="B62" s="19" t="s">
        <v>87</v>
      </c>
      <c r="C62" s="6"/>
      <c r="D62" s="2"/>
    </row>
    <row r="63" spans="1:4" s="4" customFormat="1" ht="38.25">
      <c r="A63" s="15">
        <f t="shared" si="1"/>
        <v>2.2399999999999949</v>
      </c>
      <c r="B63" s="18" t="s">
        <v>88</v>
      </c>
      <c r="C63" s="6"/>
      <c r="D63" s="2"/>
    </row>
    <row r="64" spans="1:4" s="4" customFormat="1" ht="38.25">
      <c r="A64" s="15">
        <f t="shared" si="1"/>
        <v>2.2499999999999947</v>
      </c>
      <c r="B64" s="95" t="s">
        <v>89</v>
      </c>
      <c r="C64" s="6"/>
      <c r="D64" s="2"/>
    </row>
    <row r="65" spans="1:4" s="4" customFormat="1" ht="25.5">
      <c r="A65" s="15">
        <f t="shared" si="1"/>
        <v>2.2599999999999945</v>
      </c>
      <c r="B65" s="19" t="s">
        <v>90</v>
      </c>
      <c r="C65" s="6"/>
      <c r="D65" s="2"/>
    </row>
    <row r="66" spans="1:4" s="4" customFormat="1" ht="25.5">
      <c r="A66" s="15">
        <f t="shared" si="1"/>
        <v>2.2699999999999942</v>
      </c>
      <c r="B66" s="96" t="s">
        <v>91</v>
      </c>
      <c r="C66" s="6"/>
      <c r="D66" s="2"/>
    </row>
    <row r="67" spans="1:4" s="4" customFormat="1" ht="25.5">
      <c r="A67" s="15">
        <f t="shared" si="1"/>
        <v>2.279999999999994</v>
      </c>
      <c r="B67" s="95" t="s">
        <v>92</v>
      </c>
      <c r="C67" s="6"/>
      <c r="D67" s="2"/>
    </row>
    <row r="68" spans="1:4" s="4" customFormat="1" ht="12.75">
      <c r="A68" s="15">
        <f t="shared" si="1"/>
        <v>2.2899999999999938</v>
      </c>
      <c r="B68" s="19" t="s">
        <v>93</v>
      </c>
      <c r="C68" s="6"/>
      <c r="D68" s="2"/>
    </row>
    <row r="69" spans="1:4" s="4" customFormat="1" ht="12.75">
      <c r="A69" s="15">
        <f t="shared" si="1"/>
        <v>2.2999999999999936</v>
      </c>
      <c r="B69" s="19" t="s">
        <v>94</v>
      </c>
      <c r="C69" s="6"/>
      <c r="D69" s="2"/>
    </row>
    <row r="70" spans="1:4" s="4" customFormat="1" ht="25.5">
      <c r="A70" s="15">
        <f t="shared" si="1"/>
        <v>2.3099999999999934</v>
      </c>
      <c r="B70" s="5" t="s">
        <v>95</v>
      </c>
      <c r="C70" s="6"/>
      <c r="D70" s="2"/>
    </row>
    <row r="71" spans="1:4" s="4" customFormat="1" ht="25.5">
      <c r="A71" s="15">
        <f t="shared" si="1"/>
        <v>2.3199999999999932</v>
      </c>
      <c r="B71" s="37" t="s">
        <v>96</v>
      </c>
      <c r="C71" s="6"/>
      <c r="D71" s="2"/>
    </row>
    <row r="72" spans="1:4" s="4" customFormat="1" ht="51">
      <c r="A72" s="15">
        <f t="shared" si="1"/>
        <v>2.329999999999993</v>
      </c>
      <c r="B72" s="5" t="s">
        <v>97</v>
      </c>
      <c r="C72" s="6"/>
      <c r="D72" s="2"/>
    </row>
    <row r="73" spans="1:4" s="4" customFormat="1" ht="15">
      <c r="A73" s="155" t="s">
        <v>98</v>
      </c>
      <c r="B73" s="156"/>
      <c r="C73" s="156"/>
      <c r="D73" s="157"/>
    </row>
    <row r="74" spans="1:4" s="4" customFormat="1" ht="38.25">
      <c r="A74" s="3">
        <v>3.01</v>
      </c>
      <c r="B74" s="19" t="s">
        <v>99</v>
      </c>
      <c r="C74" s="15"/>
      <c r="D74" s="15"/>
    </row>
    <row r="75" spans="1:4" s="4" customFormat="1" ht="25.5">
      <c r="A75" s="15">
        <f>A74+0.01</f>
        <v>3.0199999999999996</v>
      </c>
      <c r="B75" s="19" t="s">
        <v>100</v>
      </c>
      <c r="C75" s="15"/>
      <c r="D75" s="15"/>
    </row>
    <row r="76" spans="1:4" s="4" customFormat="1" ht="25.5">
      <c r="A76" s="15">
        <f t="shared" ref="A76:A111" si="2">A75+0.01</f>
        <v>3.0299999999999994</v>
      </c>
      <c r="B76" s="19" t="s">
        <v>101</v>
      </c>
      <c r="C76" s="15"/>
      <c r="D76" s="15"/>
    </row>
    <row r="77" spans="1:4" s="4" customFormat="1" ht="25.5">
      <c r="A77" s="15">
        <f t="shared" si="2"/>
        <v>3.0399999999999991</v>
      </c>
      <c r="B77" s="19" t="s">
        <v>102</v>
      </c>
      <c r="C77" s="15"/>
      <c r="D77" s="15"/>
    </row>
    <row r="78" spans="1:4" s="4" customFormat="1" ht="25.5">
      <c r="A78" s="15">
        <f t="shared" si="2"/>
        <v>3.0499999999999989</v>
      </c>
      <c r="B78" s="19" t="s">
        <v>103</v>
      </c>
      <c r="C78" s="15"/>
      <c r="D78" s="15"/>
    </row>
    <row r="79" spans="1:4" s="4" customFormat="1" ht="12.75">
      <c r="A79" s="15">
        <f t="shared" si="2"/>
        <v>3.0599999999999987</v>
      </c>
      <c r="B79" s="19" t="s">
        <v>104</v>
      </c>
      <c r="C79" s="15"/>
      <c r="D79" s="15"/>
    </row>
    <row r="80" spans="1:4" s="4" customFormat="1" ht="12.75">
      <c r="A80" s="15">
        <f t="shared" si="2"/>
        <v>3.0699999999999985</v>
      </c>
      <c r="B80" s="19" t="s">
        <v>105</v>
      </c>
      <c r="C80" s="15"/>
      <c r="D80" s="15"/>
    </row>
    <row r="81" spans="1:4" s="4" customFormat="1" ht="12.75">
      <c r="A81" s="15">
        <f t="shared" si="2"/>
        <v>3.0799999999999983</v>
      </c>
      <c r="B81" s="19" t="s">
        <v>106</v>
      </c>
      <c r="C81" s="15"/>
      <c r="D81" s="15"/>
    </row>
    <row r="82" spans="1:4" s="4" customFormat="1" ht="12.75">
      <c r="A82" s="15">
        <f t="shared" si="2"/>
        <v>3.0899999999999981</v>
      </c>
      <c r="B82" s="19" t="s">
        <v>107</v>
      </c>
      <c r="C82" s="15"/>
      <c r="D82" s="15"/>
    </row>
    <row r="83" spans="1:4" s="4" customFormat="1" ht="12.75">
      <c r="A83" s="15">
        <f t="shared" si="2"/>
        <v>3.0999999999999979</v>
      </c>
      <c r="B83" s="19" t="s">
        <v>108</v>
      </c>
      <c r="C83" s="15"/>
      <c r="D83" s="15"/>
    </row>
    <row r="84" spans="1:4" s="4" customFormat="1" ht="25.5">
      <c r="A84" s="15">
        <f t="shared" si="2"/>
        <v>3.1099999999999977</v>
      </c>
      <c r="B84" s="19" t="s">
        <v>109</v>
      </c>
      <c r="C84" s="15"/>
      <c r="D84" s="15"/>
    </row>
    <row r="85" spans="1:4" s="4" customFormat="1" ht="12.75">
      <c r="A85" s="15">
        <f t="shared" si="2"/>
        <v>3.1199999999999974</v>
      </c>
      <c r="B85" s="19" t="s">
        <v>110</v>
      </c>
      <c r="C85" s="15"/>
      <c r="D85" s="15"/>
    </row>
    <row r="86" spans="1:4" s="4" customFormat="1" ht="25.5">
      <c r="A86" s="15">
        <f t="shared" si="2"/>
        <v>3.1299999999999972</v>
      </c>
      <c r="B86" s="19" t="s">
        <v>111</v>
      </c>
      <c r="C86" s="15"/>
      <c r="D86" s="15"/>
    </row>
    <row r="87" spans="1:4" s="4" customFormat="1" ht="12.75">
      <c r="A87" s="15">
        <f t="shared" si="2"/>
        <v>3.139999999999997</v>
      </c>
      <c r="B87" s="19" t="s">
        <v>112</v>
      </c>
      <c r="C87" s="15"/>
      <c r="D87" s="15"/>
    </row>
    <row r="88" spans="1:4" s="4" customFormat="1" ht="12.75">
      <c r="A88" s="15">
        <f t="shared" si="2"/>
        <v>3.1499999999999968</v>
      </c>
      <c r="B88" s="19" t="s">
        <v>113</v>
      </c>
      <c r="C88" s="15"/>
      <c r="D88" s="15"/>
    </row>
    <row r="89" spans="1:4" s="4" customFormat="1" ht="12.75">
      <c r="A89" s="15">
        <f t="shared" si="2"/>
        <v>3.1599999999999966</v>
      </c>
      <c r="B89" s="19" t="s">
        <v>114</v>
      </c>
      <c r="C89" s="15"/>
      <c r="D89" s="15"/>
    </row>
    <row r="90" spans="1:4" s="4" customFormat="1" ht="12.75">
      <c r="A90" s="15">
        <f t="shared" si="2"/>
        <v>3.1699999999999964</v>
      </c>
      <c r="B90" s="19" t="s">
        <v>115</v>
      </c>
      <c r="C90" s="15"/>
      <c r="D90" s="15"/>
    </row>
    <row r="91" spans="1:4" s="4" customFormat="1" ht="25.5">
      <c r="A91" s="15">
        <f t="shared" si="2"/>
        <v>3.1799999999999962</v>
      </c>
      <c r="B91" s="19" t="s">
        <v>116</v>
      </c>
      <c r="C91" s="15"/>
      <c r="D91" s="15"/>
    </row>
    <row r="92" spans="1:4" s="4" customFormat="1" ht="12.75">
      <c r="A92" s="15">
        <f t="shared" si="2"/>
        <v>3.1899999999999959</v>
      </c>
      <c r="B92" s="19" t="s">
        <v>117</v>
      </c>
      <c r="C92" s="15"/>
      <c r="D92" s="15"/>
    </row>
    <row r="93" spans="1:4" s="4" customFormat="1" ht="12.75">
      <c r="A93" s="15">
        <f t="shared" si="2"/>
        <v>3.1999999999999957</v>
      </c>
      <c r="B93" s="5" t="s">
        <v>118</v>
      </c>
      <c r="C93" s="15"/>
      <c r="D93" s="15"/>
    </row>
    <row r="94" spans="1:4" s="4" customFormat="1" ht="12.75">
      <c r="A94" s="15">
        <f t="shared" si="2"/>
        <v>3.2099999999999955</v>
      </c>
      <c r="B94" s="27" t="s">
        <v>119</v>
      </c>
      <c r="C94" s="15"/>
      <c r="D94" s="15"/>
    </row>
    <row r="95" spans="1:4" s="4" customFormat="1" ht="12.75">
      <c r="A95" s="15">
        <f t="shared" si="2"/>
        <v>3.2199999999999953</v>
      </c>
      <c r="B95" s="28" t="s">
        <v>120</v>
      </c>
      <c r="C95" s="15"/>
      <c r="D95" s="15"/>
    </row>
    <row r="96" spans="1:4" s="4" customFormat="1" ht="25.5">
      <c r="A96" s="15">
        <f t="shared" si="2"/>
        <v>3.2299999999999951</v>
      </c>
      <c r="B96" s="8" t="s">
        <v>121</v>
      </c>
      <c r="C96" s="15"/>
      <c r="D96" s="15"/>
    </row>
    <row r="97" spans="1:4" s="4" customFormat="1" ht="12.75">
      <c r="A97" s="15">
        <f t="shared" si="2"/>
        <v>3.2399999999999949</v>
      </c>
      <c r="B97" s="8" t="s">
        <v>122</v>
      </c>
      <c r="C97" s="15"/>
      <c r="D97" s="15"/>
    </row>
    <row r="98" spans="1:4" s="4" customFormat="1" ht="12.75">
      <c r="A98" s="15">
        <f t="shared" si="2"/>
        <v>3.2499999999999947</v>
      </c>
      <c r="B98" s="8" t="s">
        <v>123</v>
      </c>
      <c r="C98" s="15"/>
      <c r="D98" s="15"/>
    </row>
    <row r="99" spans="1:4" s="4" customFormat="1" ht="25.5">
      <c r="A99" s="15">
        <f t="shared" si="2"/>
        <v>3.2599999999999945</v>
      </c>
      <c r="B99" s="8" t="s">
        <v>124</v>
      </c>
      <c r="C99" s="15"/>
      <c r="D99" s="15"/>
    </row>
    <row r="100" spans="1:4" s="4" customFormat="1" ht="25.5">
      <c r="A100" s="15">
        <f t="shared" si="2"/>
        <v>3.2699999999999942</v>
      </c>
      <c r="B100" s="8" t="s">
        <v>125</v>
      </c>
      <c r="C100" s="15"/>
      <c r="D100" s="15"/>
    </row>
    <row r="101" spans="1:4" s="4" customFormat="1" ht="12.75">
      <c r="A101" s="15">
        <f t="shared" si="2"/>
        <v>3.279999999999994</v>
      </c>
      <c r="B101" s="27" t="s">
        <v>126</v>
      </c>
      <c r="C101" s="15"/>
      <c r="D101" s="15"/>
    </row>
    <row r="102" spans="1:4" s="4" customFormat="1" ht="25.5">
      <c r="A102" s="15">
        <f t="shared" si="2"/>
        <v>3.2899999999999938</v>
      </c>
      <c r="B102" s="8" t="s">
        <v>127</v>
      </c>
      <c r="C102" s="15"/>
      <c r="D102" s="15"/>
    </row>
    <row r="103" spans="1:4" s="4" customFormat="1" ht="25.5">
      <c r="A103" s="15">
        <f t="shared" si="2"/>
        <v>3.2999999999999936</v>
      </c>
      <c r="B103" s="8" t="s">
        <v>128</v>
      </c>
      <c r="C103" s="15"/>
      <c r="D103" s="15"/>
    </row>
    <row r="104" spans="1:4" s="4" customFormat="1" ht="25.5">
      <c r="A104" s="15">
        <f t="shared" si="2"/>
        <v>3.3099999999999934</v>
      </c>
      <c r="B104" s="8" t="s">
        <v>129</v>
      </c>
      <c r="C104" s="15"/>
      <c r="D104" s="15"/>
    </row>
    <row r="105" spans="1:4" s="4" customFormat="1" ht="25.5">
      <c r="A105" s="15">
        <f t="shared" si="2"/>
        <v>3.3199999999999932</v>
      </c>
      <c r="B105" s="8" t="s">
        <v>130</v>
      </c>
      <c r="C105" s="15"/>
      <c r="D105" s="15"/>
    </row>
    <row r="106" spans="1:4" s="4" customFormat="1" ht="25.5">
      <c r="A106" s="15">
        <f t="shared" si="2"/>
        <v>3.329999999999993</v>
      </c>
      <c r="B106" s="8" t="s">
        <v>131</v>
      </c>
      <c r="C106" s="15"/>
      <c r="D106" s="15"/>
    </row>
    <row r="107" spans="1:4" s="4" customFormat="1" ht="12.75">
      <c r="A107" s="15">
        <f t="shared" si="2"/>
        <v>3.3399999999999928</v>
      </c>
      <c r="B107" s="8" t="s">
        <v>132</v>
      </c>
      <c r="C107" s="15"/>
      <c r="D107" s="15"/>
    </row>
    <row r="108" spans="1:4" s="4" customFormat="1" ht="12.75">
      <c r="A108" s="15">
        <f t="shared" si="2"/>
        <v>3.3499999999999925</v>
      </c>
      <c r="B108" s="8" t="s">
        <v>133</v>
      </c>
      <c r="C108" s="15"/>
      <c r="D108" s="15"/>
    </row>
    <row r="109" spans="1:4" s="4" customFormat="1" ht="25.5">
      <c r="A109" s="15">
        <f t="shared" si="2"/>
        <v>3.3599999999999923</v>
      </c>
      <c r="B109" s="8" t="s">
        <v>134</v>
      </c>
      <c r="C109" s="15"/>
      <c r="D109" s="15"/>
    </row>
    <row r="110" spans="1:4" s="4" customFormat="1" ht="25.5">
      <c r="A110" s="15">
        <f t="shared" si="2"/>
        <v>3.3699999999999921</v>
      </c>
      <c r="B110" s="8" t="s">
        <v>135</v>
      </c>
      <c r="C110" s="15"/>
      <c r="D110" s="15"/>
    </row>
    <row r="111" spans="1:4" s="4" customFormat="1" ht="25.5">
      <c r="A111" s="15">
        <f t="shared" si="2"/>
        <v>3.3799999999999919</v>
      </c>
      <c r="B111" s="8" t="s">
        <v>136</v>
      </c>
      <c r="C111" s="15"/>
      <c r="D111" s="15"/>
    </row>
    <row r="112" spans="1:4" s="4" customFormat="1" ht="25.5">
      <c r="A112" s="15">
        <f t="shared" ref="A112:A115" si="3">A111+0.01</f>
        <v>3.3899999999999917</v>
      </c>
      <c r="B112" s="19" t="s">
        <v>137</v>
      </c>
      <c r="C112" s="15"/>
      <c r="D112" s="15"/>
    </row>
    <row r="113" spans="1:4" s="4" customFormat="1" ht="25.5">
      <c r="A113" s="15">
        <f t="shared" si="3"/>
        <v>3.3999999999999915</v>
      </c>
      <c r="B113" s="26" t="s">
        <v>138</v>
      </c>
      <c r="C113" s="15"/>
      <c r="D113" s="15"/>
    </row>
    <row r="114" spans="1:4" s="4" customFormat="1" ht="25.5">
      <c r="A114" s="15">
        <f t="shared" si="3"/>
        <v>3.4099999999999913</v>
      </c>
      <c r="B114" s="8" t="s">
        <v>139</v>
      </c>
      <c r="C114" s="15"/>
      <c r="D114" s="15"/>
    </row>
    <row r="115" spans="1:4" s="4" customFormat="1" ht="12.75">
      <c r="A115" s="15">
        <f t="shared" si="3"/>
        <v>3.419999999999991</v>
      </c>
      <c r="B115" s="5" t="s">
        <v>140</v>
      </c>
      <c r="C115" s="15"/>
      <c r="D115" s="15"/>
    </row>
    <row r="116" spans="1:4" s="4" customFormat="1" ht="15">
      <c r="A116" s="155" t="s">
        <v>14</v>
      </c>
      <c r="B116" s="156"/>
      <c r="C116" s="156"/>
      <c r="D116" s="157"/>
    </row>
    <row r="117" spans="1:4" s="4" customFormat="1" ht="38.25">
      <c r="A117" s="15">
        <v>4.01</v>
      </c>
      <c r="B117" s="19" t="s">
        <v>141</v>
      </c>
      <c r="C117" s="6"/>
      <c r="D117" s="2"/>
    </row>
    <row r="118" spans="1:4" s="4" customFormat="1" ht="25.5">
      <c r="A118" s="15">
        <f t="shared" ref="A118:A142" si="4">A117+0.01</f>
        <v>4.0199999999999996</v>
      </c>
      <c r="B118" s="29" t="s">
        <v>142</v>
      </c>
      <c r="C118" s="6"/>
      <c r="D118" s="2"/>
    </row>
    <row r="119" spans="1:4" s="4" customFormat="1" ht="38.25">
      <c r="A119" s="15">
        <f t="shared" si="4"/>
        <v>4.0299999999999994</v>
      </c>
      <c r="B119" s="8" t="s">
        <v>143</v>
      </c>
      <c r="C119" s="6"/>
      <c r="D119" s="2"/>
    </row>
    <row r="120" spans="1:4" s="4" customFormat="1" ht="25.5">
      <c r="A120" s="15">
        <f t="shared" si="4"/>
        <v>4.0399999999999991</v>
      </c>
      <c r="B120" s="29" t="s">
        <v>144</v>
      </c>
      <c r="C120" s="6"/>
      <c r="D120" s="2"/>
    </row>
    <row r="121" spans="1:4" s="4" customFormat="1" ht="25.5">
      <c r="A121" s="15">
        <f t="shared" si="4"/>
        <v>4.0499999999999989</v>
      </c>
      <c r="B121" s="8" t="s">
        <v>145</v>
      </c>
      <c r="C121" s="6"/>
      <c r="D121" s="2"/>
    </row>
    <row r="122" spans="1:4" s="4" customFormat="1" ht="25.5">
      <c r="A122" s="15">
        <f t="shared" si="4"/>
        <v>4.0599999999999987</v>
      </c>
      <c r="B122" s="8" t="s">
        <v>146</v>
      </c>
      <c r="C122" s="6"/>
      <c r="D122" s="2"/>
    </row>
    <row r="123" spans="1:4" s="4" customFormat="1" ht="12.75">
      <c r="A123" s="15">
        <f t="shared" si="4"/>
        <v>4.0699999999999985</v>
      </c>
      <c r="B123" s="5" t="s">
        <v>147</v>
      </c>
      <c r="C123" s="6"/>
      <c r="D123" s="2"/>
    </row>
    <row r="124" spans="1:4" s="4" customFormat="1" ht="12.75">
      <c r="A124" s="15">
        <f t="shared" si="4"/>
        <v>4.0799999999999983</v>
      </c>
      <c r="B124" s="29" t="s">
        <v>148</v>
      </c>
      <c r="C124" s="20"/>
      <c r="D124" s="2"/>
    </row>
    <row r="125" spans="1:4" s="4" customFormat="1" ht="25.5">
      <c r="A125" s="15">
        <f t="shared" si="4"/>
        <v>4.0899999999999981</v>
      </c>
      <c r="B125" s="18" t="s">
        <v>149</v>
      </c>
      <c r="C125" s="6"/>
      <c r="D125" s="2"/>
    </row>
    <row r="126" spans="1:4" s="4" customFormat="1" ht="38.25">
      <c r="A126" s="15">
        <f t="shared" si="4"/>
        <v>4.0999999999999979</v>
      </c>
      <c r="B126" s="19" t="s">
        <v>150</v>
      </c>
      <c r="C126" s="15"/>
      <c r="D126" s="15"/>
    </row>
    <row r="127" spans="1:4" s="4" customFormat="1" ht="25.5">
      <c r="A127" s="15">
        <f t="shared" si="4"/>
        <v>4.1099999999999977</v>
      </c>
      <c r="B127" s="8" t="s">
        <v>151</v>
      </c>
      <c r="C127" s="15"/>
      <c r="D127" s="15"/>
    </row>
    <row r="128" spans="1:4" s="4" customFormat="1" ht="25.5">
      <c r="A128" s="15">
        <f t="shared" si="4"/>
        <v>4.1199999999999974</v>
      </c>
      <c r="B128" s="19" t="s">
        <v>152</v>
      </c>
      <c r="C128" s="15"/>
      <c r="D128" s="15"/>
    </row>
    <row r="129" spans="1:4" s="4" customFormat="1" ht="25.5">
      <c r="A129" s="15">
        <f t="shared" si="4"/>
        <v>4.1299999999999972</v>
      </c>
      <c r="B129" s="17" t="s">
        <v>153</v>
      </c>
      <c r="C129" s="15"/>
      <c r="D129" s="15"/>
    </row>
    <row r="130" spans="1:4" s="4" customFormat="1" ht="12.75">
      <c r="A130" s="15">
        <f t="shared" si="4"/>
        <v>4.139999999999997</v>
      </c>
      <c r="B130" s="8" t="s">
        <v>154</v>
      </c>
      <c r="C130" s="15"/>
      <c r="D130" s="15"/>
    </row>
    <row r="131" spans="1:4" s="4" customFormat="1" ht="25.5">
      <c r="A131" s="15">
        <f t="shared" si="4"/>
        <v>4.1499999999999968</v>
      </c>
      <c r="B131" s="5" t="s">
        <v>155</v>
      </c>
      <c r="C131" s="15"/>
      <c r="D131" s="15"/>
    </row>
    <row r="132" spans="1:4" s="4" customFormat="1" ht="25.5">
      <c r="A132" s="15">
        <f t="shared" si="4"/>
        <v>4.1599999999999966</v>
      </c>
      <c r="B132" s="8" t="s">
        <v>156</v>
      </c>
      <c r="C132" s="15"/>
      <c r="D132" s="15"/>
    </row>
    <row r="133" spans="1:4" s="4" customFormat="1" ht="12.75">
      <c r="A133" s="15">
        <f t="shared" si="4"/>
        <v>4.1699999999999964</v>
      </c>
      <c r="B133" s="8" t="s">
        <v>157</v>
      </c>
      <c r="C133" s="15"/>
      <c r="D133" s="15"/>
    </row>
    <row r="134" spans="1:4" s="4" customFormat="1" ht="25.5">
      <c r="A134" s="15">
        <f t="shared" si="4"/>
        <v>4.1799999999999962</v>
      </c>
      <c r="B134" s="8" t="s">
        <v>158</v>
      </c>
      <c r="C134" s="15"/>
      <c r="D134" s="15"/>
    </row>
    <row r="135" spans="1:4" s="4" customFormat="1" ht="12.75">
      <c r="A135" s="15">
        <f t="shared" si="4"/>
        <v>4.1899999999999959</v>
      </c>
      <c r="B135" s="16" t="s">
        <v>159</v>
      </c>
      <c r="C135" s="15"/>
      <c r="D135" s="15"/>
    </row>
    <row r="136" spans="1:4" s="4" customFormat="1" ht="25.5">
      <c r="A136" s="15">
        <f t="shared" si="4"/>
        <v>4.1999999999999957</v>
      </c>
      <c r="B136" s="16" t="s">
        <v>160</v>
      </c>
      <c r="C136" s="15"/>
      <c r="D136" s="15"/>
    </row>
    <row r="137" spans="1:4" s="4" customFormat="1" ht="25.5">
      <c r="A137" s="15">
        <f t="shared" si="4"/>
        <v>4.2099999999999955</v>
      </c>
      <c r="B137" s="18" t="s">
        <v>161</v>
      </c>
      <c r="C137" s="15"/>
      <c r="D137" s="15"/>
    </row>
    <row r="138" spans="1:4" s="4" customFormat="1" ht="12.75">
      <c r="A138" s="15">
        <f t="shared" si="4"/>
        <v>4.2199999999999953</v>
      </c>
      <c r="B138" s="8" t="s">
        <v>162</v>
      </c>
      <c r="C138" s="15"/>
      <c r="D138" s="15"/>
    </row>
    <row r="139" spans="1:4" s="4" customFormat="1" ht="12.75">
      <c r="A139" s="15">
        <f t="shared" si="4"/>
        <v>4.2299999999999951</v>
      </c>
      <c r="B139" s="17" t="s">
        <v>163</v>
      </c>
      <c r="C139" s="15"/>
      <c r="D139" s="15"/>
    </row>
    <row r="140" spans="1:4" s="4" customFormat="1" ht="12.75">
      <c r="A140" s="15">
        <f t="shared" si="4"/>
        <v>4.2399999999999949</v>
      </c>
      <c r="B140" s="8" t="s">
        <v>164</v>
      </c>
      <c r="C140" s="15"/>
      <c r="D140" s="15"/>
    </row>
    <row r="141" spans="1:4" s="4" customFormat="1" ht="25.5">
      <c r="A141" s="15">
        <f t="shared" si="4"/>
        <v>4.2499999999999947</v>
      </c>
      <c r="B141" s="8" t="s">
        <v>165</v>
      </c>
      <c r="C141" s="15"/>
      <c r="D141" s="15"/>
    </row>
    <row r="142" spans="1:4" s="4" customFormat="1" ht="12.75">
      <c r="A142" s="15">
        <f t="shared" si="4"/>
        <v>4.2599999999999945</v>
      </c>
      <c r="B142" s="8" t="s">
        <v>166</v>
      </c>
      <c r="C142" s="15"/>
      <c r="D142" s="15"/>
    </row>
    <row r="143" spans="1:4" s="4" customFormat="1" ht="15">
      <c r="A143" s="164" t="s">
        <v>15</v>
      </c>
      <c r="B143" s="165"/>
      <c r="C143" s="165"/>
      <c r="D143" s="166"/>
    </row>
    <row r="144" spans="1:4" s="4" customFormat="1" ht="25.5">
      <c r="A144" s="15">
        <v>5.01</v>
      </c>
      <c r="B144" s="8" t="s">
        <v>167</v>
      </c>
      <c r="C144" s="6"/>
      <c r="D144" s="2"/>
    </row>
    <row r="145" spans="1:4" s="4" customFormat="1" ht="12.75">
      <c r="A145" s="15">
        <f t="shared" ref="A145:A165" si="5">A144+0.01</f>
        <v>5.0199999999999996</v>
      </c>
      <c r="B145" s="8" t="s">
        <v>168</v>
      </c>
      <c r="C145" s="6"/>
      <c r="D145" s="2"/>
    </row>
    <row r="146" spans="1:4" s="4" customFormat="1" ht="12.75">
      <c r="A146" s="15">
        <f t="shared" si="5"/>
        <v>5.0299999999999994</v>
      </c>
      <c r="B146" s="8" t="s">
        <v>169</v>
      </c>
      <c r="C146" s="6"/>
      <c r="D146" s="2"/>
    </row>
    <row r="147" spans="1:4" s="4" customFormat="1" ht="12.75">
      <c r="A147" s="15">
        <f t="shared" si="5"/>
        <v>5.0399999999999991</v>
      </c>
      <c r="B147" s="8" t="s">
        <v>170</v>
      </c>
      <c r="C147" s="6"/>
      <c r="D147" s="2"/>
    </row>
    <row r="148" spans="1:4" s="4" customFormat="1" ht="12.75">
      <c r="A148" s="15">
        <f t="shared" si="5"/>
        <v>5.0499999999999989</v>
      </c>
      <c r="B148" s="8" t="s">
        <v>171</v>
      </c>
      <c r="C148" s="6"/>
      <c r="D148" s="2"/>
    </row>
    <row r="149" spans="1:4" s="4" customFormat="1" ht="12.75">
      <c r="A149" s="15">
        <f t="shared" si="5"/>
        <v>5.0599999999999987</v>
      </c>
      <c r="B149" s="8" t="s">
        <v>172</v>
      </c>
      <c r="C149" s="6"/>
      <c r="D149" s="2"/>
    </row>
    <row r="150" spans="1:4" s="4" customFormat="1" ht="25.5">
      <c r="A150" s="15">
        <f t="shared" si="5"/>
        <v>5.0699999999999985</v>
      </c>
      <c r="B150" s="8" t="s">
        <v>173</v>
      </c>
      <c r="C150" s="6"/>
      <c r="D150" s="2"/>
    </row>
    <row r="151" spans="1:4" s="4" customFormat="1" ht="25.5">
      <c r="A151" s="15">
        <f t="shared" si="5"/>
        <v>5.0799999999999983</v>
      </c>
      <c r="B151" s="8" t="s">
        <v>174</v>
      </c>
      <c r="C151" s="6"/>
      <c r="D151" s="2"/>
    </row>
    <row r="152" spans="1:4" s="4" customFormat="1" ht="12.75">
      <c r="A152" s="15">
        <f t="shared" si="5"/>
        <v>5.0899999999999981</v>
      </c>
      <c r="B152" s="8" t="s">
        <v>175</v>
      </c>
      <c r="C152" s="6"/>
      <c r="D152" s="2"/>
    </row>
    <row r="153" spans="1:4" s="4" customFormat="1" ht="12.75">
      <c r="A153" s="15">
        <f t="shared" si="5"/>
        <v>5.0999999999999979</v>
      </c>
      <c r="B153" s="8" t="s">
        <v>176</v>
      </c>
      <c r="C153" s="6"/>
      <c r="D153" s="2"/>
    </row>
    <row r="154" spans="1:4" s="4" customFormat="1" ht="25.5">
      <c r="A154" s="15">
        <f t="shared" si="5"/>
        <v>5.1099999999999977</v>
      </c>
      <c r="B154" s="8" t="s">
        <v>177</v>
      </c>
      <c r="C154" s="6"/>
      <c r="D154" s="2"/>
    </row>
    <row r="155" spans="1:4" s="4" customFormat="1" ht="12.75">
      <c r="A155" s="15">
        <f t="shared" si="5"/>
        <v>5.1199999999999974</v>
      </c>
      <c r="B155" s="8" t="s">
        <v>178</v>
      </c>
      <c r="C155" s="6"/>
      <c r="D155" s="2"/>
    </row>
    <row r="156" spans="1:4" s="4" customFormat="1" ht="25.5">
      <c r="A156" s="15">
        <f t="shared" si="5"/>
        <v>5.1299999999999972</v>
      </c>
      <c r="B156" s="16" t="s">
        <v>179</v>
      </c>
      <c r="C156" s="6"/>
      <c r="D156" s="2"/>
    </row>
    <row r="157" spans="1:4" s="4" customFormat="1" ht="25.5">
      <c r="A157" s="15">
        <f t="shared" si="5"/>
        <v>5.139999999999997</v>
      </c>
      <c r="B157" s="8" t="s">
        <v>180</v>
      </c>
      <c r="C157" s="6"/>
      <c r="D157" s="2"/>
    </row>
    <row r="158" spans="1:4" s="4" customFormat="1" ht="25.5">
      <c r="A158" s="15">
        <f t="shared" si="5"/>
        <v>5.1499999999999968</v>
      </c>
      <c r="B158" s="8" t="s">
        <v>181</v>
      </c>
      <c r="C158" s="6"/>
      <c r="D158" s="2"/>
    </row>
    <row r="159" spans="1:4" s="4" customFormat="1" ht="12.75">
      <c r="A159" s="15">
        <f t="shared" si="5"/>
        <v>5.1599999999999966</v>
      </c>
      <c r="B159" s="8" t="s">
        <v>182</v>
      </c>
      <c r="C159" s="6"/>
      <c r="D159" s="2"/>
    </row>
    <row r="160" spans="1:4" s="4" customFormat="1" ht="25.5">
      <c r="A160" s="15">
        <f t="shared" si="5"/>
        <v>5.1699999999999964</v>
      </c>
      <c r="B160" s="8" t="s">
        <v>183</v>
      </c>
      <c r="C160" s="6"/>
      <c r="D160" s="2"/>
    </row>
    <row r="161" spans="1:4" s="4" customFormat="1" ht="38.25">
      <c r="A161" s="15">
        <f t="shared" si="5"/>
        <v>5.1799999999999962</v>
      </c>
      <c r="B161" s="8" t="s">
        <v>184</v>
      </c>
      <c r="C161" s="6"/>
      <c r="D161" s="2"/>
    </row>
    <row r="162" spans="1:4" s="4" customFormat="1" ht="12.75">
      <c r="A162" s="15">
        <f t="shared" si="5"/>
        <v>5.1899999999999959</v>
      </c>
      <c r="B162" s="16" t="s">
        <v>185</v>
      </c>
      <c r="C162" s="6"/>
      <c r="D162" s="2"/>
    </row>
    <row r="163" spans="1:4" s="4" customFormat="1" ht="12.75">
      <c r="A163" s="15">
        <f t="shared" si="5"/>
        <v>5.1999999999999957</v>
      </c>
      <c r="B163" s="8" t="s">
        <v>186</v>
      </c>
      <c r="C163" s="6"/>
      <c r="D163" s="2"/>
    </row>
    <row r="164" spans="1:4" s="4" customFormat="1" ht="12.75">
      <c r="A164" s="15">
        <f t="shared" si="5"/>
        <v>5.2099999999999955</v>
      </c>
      <c r="B164" s="8" t="s">
        <v>187</v>
      </c>
      <c r="C164" s="6"/>
      <c r="D164" s="2"/>
    </row>
    <row r="165" spans="1:4" s="4" customFormat="1" ht="25.5">
      <c r="A165" s="15">
        <f t="shared" si="5"/>
        <v>5.2199999999999953</v>
      </c>
      <c r="B165" s="148" t="s">
        <v>188</v>
      </c>
      <c r="C165" s="132"/>
      <c r="D165" s="133"/>
    </row>
    <row r="166" spans="1:4" s="4" customFormat="1" ht="15">
      <c r="A166" s="159" t="s">
        <v>16</v>
      </c>
      <c r="B166" s="160"/>
      <c r="C166" s="160"/>
      <c r="D166" s="161"/>
    </row>
    <row r="167" spans="1:4" s="4" customFormat="1" ht="12.75">
      <c r="A167" s="3">
        <v>6.01</v>
      </c>
      <c r="B167" s="8" t="s">
        <v>189</v>
      </c>
      <c r="C167" s="6"/>
      <c r="D167" s="2"/>
    </row>
    <row r="168" spans="1:4" s="4" customFormat="1" ht="12.75">
      <c r="A168" s="15">
        <f t="shared" ref="A168:A206" si="6">A167+0.01</f>
        <v>6.02</v>
      </c>
      <c r="B168" s="5" t="s">
        <v>190</v>
      </c>
      <c r="C168" s="6"/>
      <c r="D168" s="2"/>
    </row>
    <row r="169" spans="1:4" s="4" customFormat="1" ht="12.75">
      <c r="A169" s="15">
        <f t="shared" si="6"/>
        <v>6.0299999999999994</v>
      </c>
      <c r="B169" s="8" t="s">
        <v>191</v>
      </c>
      <c r="C169" s="6"/>
      <c r="D169" s="8"/>
    </row>
    <row r="170" spans="1:4" s="4" customFormat="1" ht="38.25">
      <c r="A170" s="15">
        <f t="shared" si="6"/>
        <v>6.0399999999999991</v>
      </c>
      <c r="B170" s="5" t="s">
        <v>192</v>
      </c>
      <c r="C170" s="6"/>
      <c r="D170" s="2"/>
    </row>
    <row r="171" spans="1:4" s="4" customFormat="1" ht="25.5">
      <c r="A171" s="15">
        <f t="shared" si="6"/>
        <v>6.0499999999999989</v>
      </c>
      <c r="B171" s="5" t="s">
        <v>193</v>
      </c>
      <c r="C171" s="6"/>
      <c r="D171" s="8"/>
    </row>
    <row r="172" spans="1:4" s="4" customFormat="1" ht="25.5">
      <c r="A172" s="15">
        <f t="shared" si="6"/>
        <v>6.0599999999999987</v>
      </c>
      <c r="B172" s="8" t="s">
        <v>194</v>
      </c>
      <c r="C172" s="6"/>
      <c r="D172" s="8"/>
    </row>
    <row r="173" spans="1:4" s="4" customFormat="1" ht="12.75">
      <c r="A173" s="15">
        <f t="shared" si="6"/>
        <v>6.0699999999999985</v>
      </c>
      <c r="B173" s="38" t="s">
        <v>195</v>
      </c>
      <c r="C173" s="6"/>
      <c r="D173" s="8"/>
    </row>
    <row r="174" spans="1:4" s="4" customFormat="1" ht="12.75">
      <c r="A174" s="15">
        <f t="shared" si="6"/>
        <v>6.0799999999999983</v>
      </c>
      <c r="B174" s="38" t="s">
        <v>196</v>
      </c>
      <c r="C174" s="6"/>
      <c r="D174" s="8"/>
    </row>
    <row r="175" spans="1:4" s="4" customFormat="1" ht="25.5">
      <c r="A175" s="15">
        <f t="shared" si="6"/>
        <v>6.0899999999999981</v>
      </c>
      <c r="B175" s="44" t="s">
        <v>197</v>
      </c>
      <c r="C175" s="6"/>
      <c r="D175" s="8"/>
    </row>
    <row r="176" spans="1:4" s="4" customFormat="1" ht="12.75">
      <c r="A176" s="15">
        <f t="shared" si="6"/>
        <v>6.0999999999999979</v>
      </c>
      <c r="B176" s="38" t="s">
        <v>198</v>
      </c>
      <c r="C176" s="6"/>
      <c r="D176" s="8"/>
    </row>
    <row r="177" spans="1:4" s="4" customFormat="1" ht="25.5">
      <c r="A177" s="15">
        <f t="shared" si="6"/>
        <v>6.1099999999999977</v>
      </c>
      <c r="B177" s="8" t="s">
        <v>199</v>
      </c>
      <c r="C177" s="6"/>
      <c r="D177" s="8"/>
    </row>
    <row r="178" spans="1:4" s="4" customFormat="1" ht="25.5">
      <c r="A178" s="15">
        <f t="shared" si="6"/>
        <v>6.1199999999999974</v>
      </c>
      <c r="B178" s="38" t="s">
        <v>200</v>
      </c>
      <c r="C178" s="6"/>
      <c r="D178" s="8"/>
    </row>
    <row r="179" spans="1:4" s="4" customFormat="1" ht="25.5">
      <c r="A179" s="15">
        <f t="shared" si="6"/>
        <v>6.1299999999999972</v>
      </c>
      <c r="B179" s="38" t="s">
        <v>201</v>
      </c>
      <c r="C179" s="6"/>
      <c r="D179" s="8"/>
    </row>
    <row r="180" spans="1:4" s="4" customFormat="1" ht="25.5">
      <c r="A180" s="15">
        <f t="shared" si="6"/>
        <v>6.139999999999997</v>
      </c>
      <c r="B180" s="38" t="s">
        <v>202</v>
      </c>
      <c r="C180" s="6"/>
      <c r="D180" s="8"/>
    </row>
    <row r="181" spans="1:4" s="4" customFormat="1" ht="12.75">
      <c r="A181" s="15">
        <f t="shared" si="6"/>
        <v>6.1499999999999968</v>
      </c>
      <c r="B181" s="38" t="s">
        <v>203</v>
      </c>
      <c r="C181" s="6"/>
      <c r="D181" s="8"/>
    </row>
    <row r="182" spans="1:4" s="4" customFormat="1" ht="25.5">
      <c r="A182" s="15">
        <f t="shared" si="6"/>
        <v>6.1599999999999966</v>
      </c>
      <c r="B182" s="38" t="s">
        <v>204</v>
      </c>
      <c r="C182" s="6"/>
      <c r="D182" s="8"/>
    </row>
    <row r="183" spans="1:4" s="4" customFormat="1" ht="25.5">
      <c r="A183" s="15">
        <f t="shared" si="6"/>
        <v>6.1699999999999964</v>
      </c>
      <c r="B183" s="8" t="s">
        <v>205</v>
      </c>
      <c r="C183" s="6"/>
      <c r="D183" s="8"/>
    </row>
    <row r="184" spans="1:4" s="4" customFormat="1" ht="25.5">
      <c r="A184" s="15">
        <f t="shared" si="6"/>
        <v>6.1799999999999962</v>
      </c>
      <c r="B184" s="8" t="s">
        <v>206</v>
      </c>
      <c r="C184" s="6"/>
      <c r="D184" s="8"/>
    </row>
    <row r="185" spans="1:4" s="4" customFormat="1" ht="12.75">
      <c r="A185" s="15">
        <f t="shared" si="6"/>
        <v>6.1899999999999959</v>
      </c>
      <c r="B185" s="97" t="s">
        <v>207</v>
      </c>
      <c r="C185" s="6"/>
      <c r="D185" s="8"/>
    </row>
    <row r="186" spans="1:4" s="4" customFormat="1" ht="25.5">
      <c r="A186" s="15">
        <f t="shared" si="6"/>
        <v>6.1999999999999957</v>
      </c>
      <c r="B186" s="39" t="s">
        <v>208</v>
      </c>
      <c r="C186" s="6"/>
      <c r="D186" s="8"/>
    </row>
    <row r="187" spans="1:4" s="4" customFormat="1" ht="25.5">
      <c r="A187" s="15">
        <f t="shared" si="6"/>
        <v>6.2099999999999955</v>
      </c>
      <c r="B187" s="39" t="s">
        <v>209</v>
      </c>
      <c r="C187" s="6"/>
      <c r="D187" s="8"/>
    </row>
    <row r="188" spans="1:4" s="4" customFormat="1" ht="38.25">
      <c r="A188" s="15">
        <f t="shared" si="6"/>
        <v>6.2199999999999953</v>
      </c>
      <c r="B188" s="98" t="s">
        <v>210</v>
      </c>
      <c r="C188" s="6"/>
      <c r="D188" s="8"/>
    </row>
    <row r="189" spans="1:4" s="4" customFormat="1" ht="25.5">
      <c r="A189" s="15">
        <f t="shared" si="6"/>
        <v>6.2299999999999951</v>
      </c>
      <c r="B189" s="98" t="s">
        <v>211</v>
      </c>
      <c r="C189" s="6"/>
      <c r="D189" s="8"/>
    </row>
    <row r="190" spans="1:4" s="4" customFormat="1" ht="25.5">
      <c r="A190" s="15">
        <f t="shared" si="6"/>
        <v>6.2399999999999949</v>
      </c>
      <c r="B190" s="98" t="s">
        <v>212</v>
      </c>
      <c r="C190" s="6"/>
      <c r="D190" s="8"/>
    </row>
    <row r="191" spans="1:4" s="4" customFormat="1" ht="25.5">
      <c r="A191" s="15">
        <f t="shared" si="6"/>
        <v>6.2499999999999947</v>
      </c>
      <c r="B191" s="98" t="s">
        <v>213</v>
      </c>
      <c r="C191" s="6"/>
      <c r="D191" s="8"/>
    </row>
    <row r="192" spans="1:4" s="4" customFormat="1" ht="25.5">
      <c r="A192" s="15">
        <f t="shared" si="6"/>
        <v>6.2599999999999945</v>
      </c>
      <c r="B192" s="98" t="s">
        <v>214</v>
      </c>
      <c r="C192" s="6"/>
      <c r="D192" s="8"/>
    </row>
    <row r="193" spans="1:4" s="4" customFormat="1" ht="25.5">
      <c r="A193" s="15">
        <f t="shared" si="6"/>
        <v>6.2699999999999942</v>
      </c>
      <c r="B193" s="98" t="s">
        <v>215</v>
      </c>
      <c r="C193" s="6"/>
      <c r="D193" s="8"/>
    </row>
    <row r="194" spans="1:4" s="4" customFormat="1" ht="12.75">
      <c r="A194" s="15">
        <f t="shared" si="6"/>
        <v>6.279999999999994</v>
      </c>
      <c r="B194" s="98" t="s">
        <v>216</v>
      </c>
      <c r="C194" s="6"/>
      <c r="D194" s="8"/>
    </row>
    <row r="195" spans="1:4" s="4" customFormat="1" ht="25.5">
      <c r="A195" s="15">
        <f t="shared" si="6"/>
        <v>6.2899999999999938</v>
      </c>
      <c r="B195" s="98" t="s">
        <v>217</v>
      </c>
      <c r="C195" s="6"/>
      <c r="D195" s="8"/>
    </row>
    <row r="196" spans="1:4" s="4" customFormat="1" ht="25.5">
      <c r="A196" s="15">
        <f t="shared" si="6"/>
        <v>6.2999999999999936</v>
      </c>
      <c r="B196" s="98" t="s">
        <v>218</v>
      </c>
      <c r="C196" s="6"/>
      <c r="D196" s="8"/>
    </row>
    <row r="197" spans="1:4" s="4" customFormat="1" ht="25.5">
      <c r="A197" s="15">
        <f t="shared" si="6"/>
        <v>6.3099999999999934</v>
      </c>
      <c r="B197" s="98" t="s">
        <v>219</v>
      </c>
      <c r="C197" s="6"/>
      <c r="D197" s="8"/>
    </row>
    <row r="198" spans="1:4" s="4" customFormat="1" ht="12.75">
      <c r="A198" s="15">
        <f t="shared" si="6"/>
        <v>6.3199999999999932</v>
      </c>
      <c r="B198" s="25" t="s">
        <v>220</v>
      </c>
      <c r="C198" s="6"/>
      <c r="D198" s="8"/>
    </row>
    <row r="199" spans="1:4" s="4" customFormat="1" ht="12.75">
      <c r="A199" s="15">
        <f t="shared" si="6"/>
        <v>6.329999999999993</v>
      </c>
      <c r="B199" s="99" t="s">
        <v>221</v>
      </c>
      <c r="C199" s="6"/>
      <c r="D199" s="8"/>
    </row>
    <row r="200" spans="1:4" s="4" customFormat="1" ht="12.75">
      <c r="A200" s="15">
        <f t="shared" si="6"/>
        <v>6.3399999999999928</v>
      </c>
      <c r="B200" s="100" t="s">
        <v>222</v>
      </c>
      <c r="C200" s="6"/>
      <c r="D200" s="8"/>
    </row>
    <row r="201" spans="1:4" s="4" customFormat="1" ht="25.5">
      <c r="A201" s="15">
        <f t="shared" si="6"/>
        <v>6.3499999999999925</v>
      </c>
      <c r="B201" s="101" t="s">
        <v>223</v>
      </c>
      <c r="C201" s="6"/>
      <c r="D201" s="8"/>
    </row>
    <row r="202" spans="1:4" s="4" customFormat="1" ht="38.25">
      <c r="A202" s="15">
        <f t="shared" si="6"/>
        <v>6.3599999999999923</v>
      </c>
      <c r="B202" s="98" t="s">
        <v>224</v>
      </c>
      <c r="C202" s="6"/>
      <c r="D202" s="8"/>
    </row>
    <row r="203" spans="1:4" s="4" customFormat="1" ht="25.5">
      <c r="A203" s="15">
        <f t="shared" si="6"/>
        <v>6.3699999999999921</v>
      </c>
      <c r="B203" s="39" t="s">
        <v>225</v>
      </c>
      <c r="C203" s="6"/>
      <c r="D203" s="8"/>
    </row>
    <row r="204" spans="1:4" s="4" customFormat="1" ht="25.5">
      <c r="A204" s="15">
        <f t="shared" si="6"/>
        <v>6.3799999999999919</v>
      </c>
      <c r="B204" s="5" t="s">
        <v>226</v>
      </c>
      <c r="C204" s="6"/>
      <c r="D204" s="8"/>
    </row>
    <row r="205" spans="1:4" s="4" customFormat="1" ht="25.5">
      <c r="A205" s="15">
        <f t="shared" si="6"/>
        <v>6.3899999999999917</v>
      </c>
      <c r="B205" s="38" t="s">
        <v>227</v>
      </c>
      <c r="C205" s="6"/>
      <c r="D205" s="8"/>
    </row>
    <row r="206" spans="1:4" s="4" customFormat="1" ht="12.75">
      <c r="A206" s="15">
        <f t="shared" si="6"/>
        <v>6.3999999999999915</v>
      </c>
      <c r="B206" s="38" t="s">
        <v>228</v>
      </c>
      <c r="C206" s="6"/>
      <c r="D206" s="8"/>
    </row>
    <row r="207" spans="1:4" s="4" customFormat="1" ht="15">
      <c r="A207" s="155" t="s">
        <v>17</v>
      </c>
      <c r="B207" s="156"/>
      <c r="C207" s="156"/>
      <c r="D207" s="157"/>
    </row>
    <row r="208" spans="1:4" s="4" customFormat="1" ht="38.25">
      <c r="A208" s="3">
        <v>7.01</v>
      </c>
      <c r="B208" s="5" t="s">
        <v>229</v>
      </c>
      <c r="C208" s="6"/>
      <c r="D208" s="2"/>
    </row>
    <row r="209" spans="1:4" s="4" customFormat="1" ht="12.75">
      <c r="A209" s="15">
        <f t="shared" ref="A209:A231" si="7">A208+0.01</f>
        <v>7.02</v>
      </c>
      <c r="B209" s="17" t="s">
        <v>230</v>
      </c>
      <c r="C209" s="6"/>
      <c r="D209" s="2"/>
    </row>
    <row r="210" spans="1:4" s="4" customFormat="1" ht="12.75">
      <c r="A210" s="15">
        <f t="shared" si="7"/>
        <v>7.0299999999999994</v>
      </c>
      <c r="B210" s="8" t="s">
        <v>231</v>
      </c>
      <c r="C210" s="6"/>
      <c r="D210" s="2"/>
    </row>
    <row r="211" spans="1:4" s="4" customFormat="1" ht="12.75">
      <c r="A211" s="15">
        <f t="shared" si="7"/>
        <v>7.0399999999999991</v>
      </c>
      <c r="B211" s="8" t="s">
        <v>232</v>
      </c>
      <c r="C211" s="6"/>
      <c r="D211" s="2"/>
    </row>
    <row r="212" spans="1:4" s="4" customFormat="1" ht="12.75">
      <c r="A212" s="15">
        <f t="shared" si="7"/>
        <v>7.0499999999999989</v>
      </c>
      <c r="B212" s="22" t="s">
        <v>233</v>
      </c>
      <c r="C212" s="6"/>
      <c r="D212" s="2"/>
    </row>
    <row r="213" spans="1:4" s="4" customFormat="1" ht="12.75">
      <c r="A213" s="15">
        <f t="shared" si="7"/>
        <v>7.0599999999999987</v>
      </c>
      <c r="B213" s="22" t="s">
        <v>234</v>
      </c>
      <c r="C213" s="6"/>
      <c r="D213" s="2"/>
    </row>
    <row r="214" spans="1:4" s="4" customFormat="1" ht="12.75">
      <c r="A214" s="15">
        <f t="shared" si="7"/>
        <v>7.0699999999999985</v>
      </c>
      <c r="B214" s="22" t="s">
        <v>235</v>
      </c>
      <c r="C214" s="6"/>
      <c r="D214" s="2"/>
    </row>
    <row r="215" spans="1:4" s="4" customFormat="1" ht="12.75">
      <c r="A215" s="15">
        <f t="shared" si="7"/>
        <v>7.0799999999999983</v>
      </c>
      <c r="B215" s="23" t="s">
        <v>236</v>
      </c>
      <c r="C215" s="6"/>
      <c r="D215" s="2"/>
    </row>
    <row r="216" spans="1:4" s="4" customFormat="1" ht="25.5">
      <c r="A216" s="15">
        <f t="shared" si="7"/>
        <v>7.0899999999999981</v>
      </c>
      <c r="B216" s="22" t="s">
        <v>237</v>
      </c>
      <c r="C216" s="6"/>
      <c r="D216" s="2"/>
    </row>
    <row r="217" spans="1:4" s="4" customFormat="1" ht="12.75">
      <c r="A217" s="15">
        <f t="shared" si="7"/>
        <v>7.0999999999999979</v>
      </c>
      <c r="B217" s="22" t="s">
        <v>238</v>
      </c>
      <c r="C217" s="6"/>
      <c r="D217" s="2"/>
    </row>
    <row r="218" spans="1:4" s="4" customFormat="1" ht="12.75">
      <c r="A218" s="15">
        <f t="shared" si="7"/>
        <v>7.1099999999999977</v>
      </c>
      <c r="B218" s="22" t="s">
        <v>239</v>
      </c>
      <c r="C218" s="6"/>
      <c r="D218" s="2"/>
    </row>
    <row r="219" spans="1:4" s="4" customFormat="1" ht="25.5">
      <c r="A219" s="15">
        <f t="shared" si="7"/>
        <v>7.1199999999999974</v>
      </c>
      <c r="B219" s="23" t="s">
        <v>240</v>
      </c>
      <c r="C219" s="6"/>
      <c r="D219" s="2"/>
    </row>
    <row r="220" spans="1:4" s="4" customFormat="1" ht="25.5">
      <c r="A220" s="15">
        <f t="shared" si="7"/>
        <v>7.1299999999999972</v>
      </c>
      <c r="B220" s="18" t="s">
        <v>241</v>
      </c>
      <c r="C220" s="6"/>
      <c r="D220" s="2"/>
    </row>
    <row r="221" spans="1:4" s="4" customFormat="1" ht="25.5">
      <c r="A221" s="15">
        <f t="shared" si="7"/>
        <v>7.139999999999997</v>
      </c>
      <c r="B221" s="23" t="s">
        <v>242</v>
      </c>
      <c r="C221" s="6"/>
      <c r="D221" s="2"/>
    </row>
    <row r="222" spans="1:4" s="4" customFormat="1" ht="12.75">
      <c r="A222" s="15">
        <f t="shared" si="7"/>
        <v>7.1499999999999968</v>
      </c>
      <c r="B222" s="22" t="s">
        <v>243</v>
      </c>
      <c r="C222" s="6"/>
      <c r="D222" s="2"/>
    </row>
    <row r="223" spans="1:4" s="4" customFormat="1" ht="12.75">
      <c r="A223" s="15">
        <f t="shared" si="7"/>
        <v>7.1599999999999966</v>
      </c>
      <c r="B223" s="102" t="s">
        <v>244</v>
      </c>
      <c r="C223" s="6"/>
      <c r="D223" s="2"/>
    </row>
    <row r="224" spans="1:4" s="4" customFormat="1" ht="25.5">
      <c r="A224" s="15">
        <f t="shared" si="7"/>
        <v>7.1699999999999964</v>
      </c>
      <c r="B224" s="23" t="s">
        <v>245</v>
      </c>
      <c r="C224" s="6"/>
      <c r="D224" s="2"/>
    </row>
    <row r="225" spans="1:4" s="4" customFormat="1" ht="25.5">
      <c r="A225" s="15">
        <f t="shared" si="7"/>
        <v>7.1799999999999962</v>
      </c>
      <c r="B225" s="22" t="s">
        <v>246</v>
      </c>
      <c r="C225" s="6"/>
      <c r="D225" s="2"/>
    </row>
    <row r="226" spans="1:4" s="4" customFormat="1" ht="12.75">
      <c r="A226" s="15">
        <f t="shared" si="7"/>
        <v>7.1899999999999959</v>
      </c>
      <c r="B226" s="23" t="s">
        <v>247</v>
      </c>
      <c r="C226" s="6"/>
      <c r="D226" s="2"/>
    </row>
    <row r="227" spans="1:4" s="4" customFormat="1" ht="12.75">
      <c r="A227" s="15">
        <f t="shared" si="7"/>
        <v>7.1999999999999957</v>
      </c>
      <c r="B227" s="103" t="s">
        <v>248</v>
      </c>
      <c r="C227" s="6"/>
      <c r="D227" s="2"/>
    </row>
    <row r="228" spans="1:4" s="4" customFormat="1" ht="25.5">
      <c r="A228" s="15">
        <f t="shared" si="7"/>
        <v>7.2099999999999955</v>
      </c>
      <c r="B228" s="23" t="s">
        <v>249</v>
      </c>
      <c r="C228" s="6"/>
      <c r="D228" s="2"/>
    </row>
    <row r="229" spans="1:4" s="4" customFormat="1" ht="12.75">
      <c r="A229" s="15">
        <f t="shared" si="7"/>
        <v>7.2199999999999953</v>
      </c>
      <c r="B229" s="23" t="s">
        <v>250</v>
      </c>
      <c r="C229" s="6"/>
      <c r="D229" s="2"/>
    </row>
    <row r="230" spans="1:4" s="4" customFormat="1" ht="25.5">
      <c r="A230" s="15">
        <f t="shared" si="7"/>
        <v>7.2299999999999951</v>
      </c>
      <c r="B230" s="22" t="s">
        <v>251</v>
      </c>
      <c r="C230" s="6"/>
      <c r="D230" s="2"/>
    </row>
    <row r="231" spans="1:4" s="4" customFormat="1" ht="38.25">
      <c r="A231" s="15">
        <f t="shared" si="7"/>
        <v>7.2399999999999949</v>
      </c>
      <c r="B231" s="22" t="s">
        <v>252</v>
      </c>
      <c r="C231" s="6"/>
      <c r="D231" s="2"/>
    </row>
    <row r="232" spans="1:4" s="4" customFormat="1" ht="15">
      <c r="A232" s="155" t="s">
        <v>18</v>
      </c>
      <c r="B232" s="156"/>
      <c r="C232" s="156"/>
      <c r="D232" s="157"/>
    </row>
    <row r="233" spans="1:4" s="4" customFormat="1" ht="38.25">
      <c r="A233" s="3">
        <v>8.01</v>
      </c>
      <c r="B233" s="5" t="s">
        <v>253</v>
      </c>
      <c r="C233" s="5"/>
      <c r="D233" s="2"/>
    </row>
    <row r="234" spans="1:4" s="4" customFormat="1" ht="25.5">
      <c r="A234" s="15">
        <f t="shared" ref="A234:A252" si="8">A233+0.01</f>
        <v>8.02</v>
      </c>
      <c r="B234" s="5" t="s">
        <v>254</v>
      </c>
      <c r="C234" s="6"/>
      <c r="D234" s="2"/>
    </row>
    <row r="235" spans="1:4" s="4" customFormat="1" ht="12.75">
      <c r="A235" s="15">
        <f t="shared" si="8"/>
        <v>8.0299999999999994</v>
      </c>
      <c r="B235" s="12" t="s">
        <v>255</v>
      </c>
      <c r="C235" s="6"/>
      <c r="D235" s="2"/>
    </row>
    <row r="236" spans="1:4" s="4" customFormat="1" ht="12.75">
      <c r="A236" s="15">
        <f t="shared" si="8"/>
        <v>8.0399999999999991</v>
      </c>
      <c r="B236" s="8" t="s">
        <v>256</v>
      </c>
      <c r="C236" s="6"/>
      <c r="D236" s="2"/>
    </row>
    <row r="237" spans="1:4" s="4" customFormat="1" ht="25.5">
      <c r="A237" s="15">
        <f t="shared" si="8"/>
        <v>8.0499999999999989</v>
      </c>
      <c r="B237" s="9" t="s">
        <v>257</v>
      </c>
      <c r="C237" s="6"/>
      <c r="D237" s="2"/>
    </row>
    <row r="238" spans="1:4" s="4" customFormat="1" ht="12.75">
      <c r="A238" s="15">
        <f t="shared" si="8"/>
        <v>8.0599999999999987</v>
      </c>
      <c r="B238" s="8" t="s">
        <v>258</v>
      </c>
      <c r="C238" s="6"/>
      <c r="D238" s="2"/>
    </row>
    <row r="239" spans="1:4" s="4" customFormat="1" ht="25.5">
      <c r="A239" s="15">
        <f t="shared" si="8"/>
        <v>8.0699999999999985</v>
      </c>
      <c r="B239" s="8" t="s">
        <v>259</v>
      </c>
      <c r="C239" s="6"/>
      <c r="D239" s="2"/>
    </row>
    <row r="240" spans="1:4" s="4" customFormat="1" ht="12.75">
      <c r="A240" s="15">
        <f t="shared" si="8"/>
        <v>8.0799999999999983</v>
      </c>
      <c r="B240" s="5" t="s">
        <v>260</v>
      </c>
      <c r="C240" s="6"/>
      <c r="D240" s="2"/>
    </row>
    <row r="241" spans="1:4" s="4" customFormat="1" ht="25.5">
      <c r="A241" s="15">
        <f t="shared" si="8"/>
        <v>8.0899999999999981</v>
      </c>
      <c r="B241" s="8" t="s">
        <v>261</v>
      </c>
      <c r="C241" s="8"/>
      <c r="D241" s="2"/>
    </row>
    <row r="242" spans="1:4" s="4" customFormat="1" ht="12.75">
      <c r="A242" s="15">
        <f t="shared" si="8"/>
        <v>8.0999999999999979</v>
      </c>
      <c r="B242" s="8" t="s">
        <v>262</v>
      </c>
      <c r="C242" s="6"/>
      <c r="D242" s="2"/>
    </row>
    <row r="243" spans="1:4" s="4" customFormat="1" ht="12.75">
      <c r="A243" s="15">
        <f t="shared" si="8"/>
        <v>8.1099999999999977</v>
      </c>
      <c r="B243" s="8" t="s">
        <v>263</v>
      </c>
      <c r="C243" s="6"/>
      <c r="D243" s="2"/>
    </row>
    <row r="244" spans="1:4" s="4" customFormat="1" ht="25.5">
      <c r="A244" s="15">
        <f t="shared" si="8"/>
        <v>8.1199999999999974</v>
      </c>
      <c r="B244" s="8" t="s">
        <v>264</v>
      </c>
      <c r="C244" s="6"/>
      <c r="D244" s="2"/>
    </row>
    <row r="245" spans="1:4" s="4" customFormat="1" ht="12.75">
      <c r="A245" s="15">
        <f t="shared" si="8"/>
        <v>8.1299999999999972</v>
      </c>
      <c r="B245" s="8" t="s">
        <v>265</v>
      </c>
      <c r="C245" s="6"/>
      <c r="D245" s="2"/>
    </row>
    <row r="246" spans="1:4" s="4" customFormat="1" ht="25.5">
      <c r="A246" s="15">
        <f t="shared" si="8"/>
        <v>8.139999999999997</v>
      </c>
      <c r="B246" s="8" t="s">
        <v>266</v>
      </c>
      <c r="C246" s="6"/>
      <c r="D246" s="2"/>
    </row>
    <row r="247" spans="1:4" s="4" customFormat="1" ht="25.5">
      <c r="A247" s="15">
        <f t="shared" si="8"/>
        <v>8.1499999999999968</v>
      </c>
      <c r="B247" s="8" t="s">
        <v>267</v>
      </c>
      <c r="C247" s="6"/>
      <c r="D247" s="2"/>
    </row>
    <row r="248" spans="1:4" s="4" customFormat="1" ht="12.75">
      <c r="A248" s="15">
        <f t="shared" si="8"/>
        <v>8.1599999999999966</v>
      </c>
      <c r="B248" s="8" t="s">
        <v>268</v>
      </c>
      <c r="C248" s="6"/>
      <c r="D248" s="2"/>
    </row>
    <row r="249" spans="1:4" s="4" customFormat="1" ht="25.5">
      <c r="A249" s="15">
        <f t="shared" si="8"/>
        <v>8.1699999999999964</v>
      </c>
      <c r="B249" s="8" t="s">
        <v>269</v>
      </c>
      <c r="C249" s="15"/>
      <c r="D249" s="15"/>
    </row>
    <row r="250" spans="1:4" s="4" customFormat="1" ht="12.75">
      <c r="A250" s="15">
        <f t="shared" si="8"/>
        <v>8.1799999999999962</v>
      </c>
      <c r="B250" s="8" t="s">
        <v>270</v>
      </c>
      <c r="C250" s="15"/>
      <c r="D250" s="15"/>
    </row>
    <row r="251" spans="1:4" s="4" customFormat="1" ht="12.75">
      <c r="A251" s="15">
        <f t="shared" si="8"/>
        <v>8.1899999999999959</v>
      </c>
      <c r="B251" s="8" t="s">
        <v>271</v>
      </c>
      <c r="C251" s="15"/>
      <c r="D251" s="15"/>
    </row>
    <row r="252" spans="1:4" s="4" customFormat="1" ht="25.5">
      <c r="A252" s="15">
        <f t="shared" si="8"/>
        <v>8.1999999999999957</v>
      </c>
      <c r="B252" s="8" t="s">
        <v>272</v>
      </c>
      <c r="C252" s="15"/>
      <c r="D252" s="15"/>
    </row>
    <row r="253" spans="1:4" s="4" customFormat="1" ht="15">
      <c r="A253" s="159" t="s">
        <v>273</v>
      </c>
      <c r="B253" s="160"/>
      <c r="C253" s="160"/>
      <c r="D253" s="161"/>
    </row>
    <row r="254" spans="1:4" s="4" customFormat="1" ht="38.25">
      <c r="A254" s="3">
        <v>9.01</v>
      </c>
      <c r="B254" s="8" t="s">
        <v>274</v>
      </c>
      <c r="C254" s="8"/>
      <c r="D254" s="2"/>
    </row>
    <row r="255" spans="1:4" s="4" customFormat="1" ht="25.5">
      <c r="A255" s="15">
        <f t="shared" ref="A255:A303" si="9">A254+0.01</f>
        <v>9.02</v>
      </c>
      <c r="B255" s="13" t="s">
        <v>275</v>
      </c>
      <c r="C255" s="8"/>
      <c r="D255" s="2"/>
    </row>
    <row r="256" spans="1:4" s="4" customFormat="1" ht="12.75">
      <c r="A256" s="15">
        <f t="shared" si="9"/>
        <v>9.0299999999999994</v>
      </c>
      <c r="B256" s="13" t="s">
        <v>276</v>
      </c>
      <c r="C256" s="6"/>
      <c r="D256" s="14"/>
    </row>
    <row r="257" spans="1:4" s="4" customFormat="1" ht="12.75">
      <c r="A257" s="15">
        <f t="shared" si="9"/>
        <v>9.0399999999999991</v>
      </c>
      <c r="B257" s="8" t="s">
        <v>277</v>
      </c>
      <c r="C257" s="6"/>
      <c r="D257" s="14"/>
    </row>
    <row r="258" spans="1:4" s="4" customFormat="1" ht="25.5">
      <c r="A258" s="15">
        <f t="shared" si="9"/>
        <v>9.0499999999999989</v>
      </c>
      <c r="B258" s="8" t="s">
        <v>278</v>
      </c>
      <c r="C258" s="6"/>
      <c r="D258" s="2"/>
    </row>
    <row r="259" spans="1:4" s="4" customFormat="1" ht="12.75">
      <c r="A259" s="15">
        <f t="shared" si="9"/>
        <v>9.0599999999999987</v>
      </c>
      <c r="B259" s="8" t="s">
        <v>279</v>
      </c>
      <c r="C259" s="6"/>
      <c r="D259" s="2"/>
    </row>
    <row r="260" spans="1:4" s="4" customFormat="1" ht="25.5">
      <c r="A260" s="15">
        <f t="shared" si="9"/>
        <v>9.0699999999999985</v>
      </c>
      <c r="B260" s="8" t="s">
        <v>280</v>
      </c>
      <c r="C260" s="6"/>
      <c r="D260" s="2"/>
    </row>
    <row r="261" spans="1:4" s="4" customFormat="1" ht="25.5">
      <c r="A261" s="15">
        <f t="shared" si="9"/>
        <v>9.0799999999999983</v>
      </c>
      <c r="B261" s="13" t="s">
        <v>281</v>
      </c>
      <c r="C261" s="6"/>
      <c r="D261" s="2"/>
    </row>
    <row r="262" spans="1:4" s="4" customFormat="1" ht="12.75">
      <c r="A262" s="15">
        <f t="shared" si="9"/>
        <v>9.0899999999999981</v>
      </c>
      <c r="B262" s="8" t="s">
        <v>282</v>
      </c>
      <c r="C262" s="6"/>
      <c r="D262" s="2"/>
    </row>
    <row r="263" spans="1:4" s="4" customFormat="1" ht="12.75">
      <c r="A263" s="15">
        <f t="shared" si="9"/>
        <v>9.0999999999999979</v>
      </c>
      <c r="B263" s="13" t="s">
        <v>283</v>
      </c>
      <c r="C263" s="6"/>
      <c r="D263" s="2"/>
    </row>
    <row r="264" spans="1:4" s="4" customFormat="1" ht="12.75">
      <c r="A264" s="15">
        <f t="shared" si="9"/>
        <v>9.1099999999999977</v>
      </c>
      <c r="B264" s="13" t="s">
        <v>284</v>
      </c>
      <c r="C264" s="6"/>
      <c r="D264" s="2"/>
    </row>
    <row r="265" spans="1:4" s="4" customFormat="1" ht="12.75">
      <c r="A265" s="15">
        <f t="shared" si="9"/>
        <v>9.1199999999999974</v>
      </c>
      <c r="B265" s="8" t="s">
        <v>285</v>
      </c>
      <c r="C265" s="6"/>
      <c r="D265" s="2"/>
    </row>
    <row r="266" spans="1:4" s="4" customFormat="1" ht="25.5">
      <c r="A266" s="15">
        <f t="shared" si="9"/>
        <v>9.1299999999999972</v>
      </c>
      <c r="B266" s="5" t="s">
        <v>286</v>
      </c>
      <c r="C266" s="6"/>
      <c r="D266" s="2"/>
    </row>
    <row r="267" spans="1:4" s="4" customFormat="1" ht="25.5">
      <c r="A267" s="15">
        <f t="shared" si="9"/>
        <v>9.139999999999997</v>
      </c>
      <c r="B267" s="5" t="s">
        <v>287</v>
      </c>
      <c r="C267" s="6"/>
      <c r="D267" s="2"/>
    </row>
    <row r="268" spans="1:4" s="4" customFormat="1" ht="12.75">
      <c r="A268" s="15">
        <f t="shared" si="9"/>
        <v>9.1499999999999968</v>
      </c>
      <c r="B268" s="18" t="s">
        <v>288</v>
      </c>
      <c r="C268" s="6"/>
      <c r="D268" s="2"/>
    </row>
    <row r="269" spans="1:4" s="4" customFormat="1" ht="12.75">
      <c r="A269" s="15">
        <f t="shared" si="9"/>
        <v>9.1599999999999966</v>
      </c>
      <c r="B269" s="18" t="s">
        <v>289</v>
      </c>
      <c r="C269" s="6"/>
      <c r="D269" s="2"/>
    </row>
    <row r="270" spans="1:4" s="4" customFormat="1" ht="25.5">
      <c r="A270" s="15">
        <f t="shared" si="9"/>
        <v>9.1699999999999964</v>
      </c>
      <c r="B270" s="13" t="s">
        <v>290</v>
      </c>
      <c r="C270" s="6"/>
      <c r="D270" s="2"/>
    </row>
    <row r="271" spans="1:4" s="4" customFormat="1" ht="12.75">
      <c r="A271" s="15">
        <f t="shared" si="9"/>
        <v>9.1799999999999962</v>
      </c>
      <c r="B271" s="13" t="s">
        <v>291</v>
      </c>
      <c r="C271" s="6"/>
      <c r="D271" s="2"/>
    </row>
    <row r="272" spans="1:4" s="4" customFormat="1" ht="38.25">
      <c r="A272" s="15">
        <f t="shared" si="9"/>
        <v>9.1899999999999959</v>
      </c>
      <c r="B272" s="13" t="s">
        <v>292</v>
      </c>
      <c r="C272" s="6"/>
      <c r="D272" s="2"/>
    </row>
    <row r="273" spans="1:4" s="4" customFormat="1" ht="25.5">
      <c r="A273" s="15">
        <f t="shared" si="9"/>
        <v>9.1999999999999957</v>
      </c>
      <c r="B273" s="13" t="s">
        <v>293</v>
      </c>
      <c r="C273" s="6"/>
      <c r="D273" s="2"/>
    </row>
    <row r="274" spans="1:4" s="4" customFormat="1" ht="25.5">
      <c r="A274" s="15">
        <f t="shared" si="9"/>
        <v>9.2099999999999955</v>
      </c>
      <c r="B274" s="13" t="s">
        <v>294</v>
      </c>
      <c r="C274" s="6"/>
      <c r="D274" s="2"/>
    </row>
    <row r="275" spans="1:4" s="4" customFormat="1" ht="12.75">
      <c r="A275" s="15">
        <f t="shared" si="9"/>
        <v>9.2199999999999953</v>
      </c>
      <c r="B275" s="17" t="s">
        <v>295</v>
      </c>
      <c r="C275" s="6"/>
      <c r="D275" s="2"/>
    </row>
    <row r="276" spans="1:4" s="4" customFormat="1" ht="12.75">
      <c r="A276" s="15">
        <f t="shared" si="9"/>
        <v>9.2299999999999951</v>
      </c>
      <c r="B276" s="13" t="s">
        <v>296</v>
      </c>
      <c r="C276" s="6"/>
      <c r="D276" s="2"/>
    </row>
    <row r="277" spans="1:4" s="4" customFormat="1" ht="25.5">
      <c r="A277" s="15">
        <f t="shared" si="9"/>
        <v>9.2399999999999949</v>
      </c>
      <c r="B277" s="13" t="s">
        <v>297</v>
      </c>
      <c r="C277" s="6"/>
      <c r="D277" s="2"/>
    </row>
    <row r="278" spans="1:4" s="4" customFormat="1" ht="51">
      <c r="A278" s="15">
        <f t="shared" si="9"/>
        <v>9.2499999999999947</v>
      </c>
      <c r="B278" s="17" t="s">
        <v>298</v>
      </c>
      <c r="C278" s="6"/>
      <c r="D278" s="2"/>
    </row>
    <row r="279" spans="1:4" s="4" customFormat="1" ht="12.75">
      <c r="A279" s="15">
        <f t="shared" si="9"/>
        <v>9.2599999999999945</v>
      </c>
      <c r="B279" s="17" t="s">
        <v>299</v>
      </c>
      <c r="C279" s="6"/>
      <c r="D279" s="2"/>
    </row>
    <row r="280" spans="1:4" s="4" customFormat="1" ht="25.5">
      <c r="A280" s="15">
        <f t="shared" si="9"/>
        <v>9.2699999999999942</v>
      </c>
      <c r="B280" s="131" t="s">
        <v>300</v>
      </c>
      <c r="C280" s="132"/>
      <c r="D280" s="133"/>
    </row>
    <row r="281" spans="1:4" s="4" customFormat="1" ht="25.5">
      <c r="A281" s="15">
        <f t="shared" si="9"/>
        <v>9.279999999999994</v>
      </c>
      <c r="B281" s="131" t="s">
        <v>301</v>
      </c>
      <c r="C281" s="132"/>
      <c r="D281" s="133"/>
    </row>
    <row r="282" spans="1:4" s="4" customFormat="1" ht="25.5">
      <c r="A282" s="15">
        <f t="shared" si="9"/>
        <v>9.2899999999999938</v>
      </c>
      <c r="B282" s="131" t="s">
        <v>302</v>
      </c>
      <c r="C282" s="132"/>
      <c r="D282" s="133"/>
    </row>
    <row r="283" spans="1:4" s="4" customFormat="1" ht="25.5">
      <c r="A283" s="15">
        <f t="shared" si="9"/>
        <v>9.2999999999999936</v>
      </c>
      <c r="B283" s="104" t="s">
        <v>303</v>
      </c>
      <c r="C283" s="6"/>
      <c r="D283" s="2"/>
    </row>
    <row r="284" spans="1:4" s="4" customFormat="1" ht="12.75">
      <c r="A284" s="15">
        <f t="shared" si="9"/>
        <v>9.3099999999999934</v>
      </c>
      <c r="B284" s="33" t="s">
        <v>304</v>
      </c>
      <c r="C284" s="6"/>
      <c r="D284" s="2"/>
    </row>
    <row r="285" spans="1:4" s="4" customFormat="1" ht="12.75">
      <c r="A285" s="15">
        <f t="shared" si="9"/>
        <v>9.3199999999999932</v>
      </c>
      <c r="B285" s="105" t="s">
        <v>305</v>
      </c>
      <c r="C285" s="6"/>
      <c r="D285" s="2"/>
    </row>
    <row r="286" spans="1:4" s="4" customFormat="1" ht="25.5">
      <c r="A286" s="15">
        <f t="shared" si="9"/>
        <v>9.329999999999993</v>
      </c>
      <c r="B286" s="33" t="s">
        <v>306</v>
      </c>
      <c r="C286" s="6"/>
      <c r="D286" s="2"/>
    </row>
    <row r="287" spans="1:4" s="4" customFormat="1" ht="25.5">
      <c r="A287" s="15">
        <f t="shared" si="9"/>
        <v>9.3399999999999928</v>
      </c>
      <c r="B287" s="33" t="s">
        <v>307</v>
      </c>
      <c r="C287" s="6"/>
      <c r="D287" s="2"/>
    </row>
    <row r="288" spans="1:4" s="4" customFormat="1" ht="25.5">
      <c r="A288" s="15">
        <f t="shared" si="9"/>
        <v>9.3499999999999925</v>
      </c>
      <c r="B288" s="9" t="s">
        <v>308</v>
      </c>
      <c r="C288" s="6"/>
      <c r="D288" s="2"/>
    </row>
    <row r="289" spans="1:4" s="4" customFormat="1" ht="12.75">
      <c r="A289" s="15">
        <f t="shared" si="9"/>
        <v>9.3599999999999923</v>
      </c>
      <c r="B289" s="25" t="s">
        <v>309</v>
      </c>
      <c r="C289" s="6"/>
      <c r="D289" s="2"/>
    </row>
    <row r="290" spans="1:4" s="4" customFormat="1" ht="25.5">
      <c r="A290" s="15">
        <f t="shared" si="9"/>
        <v>9.3699999999999921</v>
      </c>
      <c r="B290" s="129" t="s">
        <v>310</v>
      </c>
      <c r="C290" s="6"/>
      <c r="D290" s="2"/>
    </row>
    <row r="291" spans="1:4" s="4" customFormat="1" ht="12.75">
      <c r="A291" s="15">
        <f t="shared" si="9"/>
        <v>9.3799999999999919</v>
      </c>
      <c r="B291" s="106" t="s">
        <v>311</v>
      </c>
      <c r="C291" s="6"/>
      <c r="D291" s="2"/>
    </row>
    <row r="292" spans="1:4" s="4" customFormat="1" ht="12.75">
      <c r="A292" s="15">
        <f t="shared" si="9"/>
        <v>9.3899999999999917</v>
      </c>
      <c r="B292" s="25" t="s">
        <v>312</v>
      </c>
      <c r="C292" s="6"/>
      <c r="D292" s="2"/>
    </row>
    <row r="293" spans="1:4" s="4" customFormat="1" ht="25.5">
      <c r="A293" s="15">
        <f t="shared" si="9"/>
        <v>9.3999999999999915</v>
      </c>
      <c r="B293" s="39" t="s">
        <v>313</v>
      </c>
      <c r="C293" s="6"/>
      <c r="D293" s="2"/>
    </row>
    <row r="294" spans="1:4" s="4" customFormat="1" ht="25.5">
      <c r="A294" s="15">
        <f t="shared" si="9"/>
        <v>9.4099999999999913</v>
      </c>
      <c r="B294" s="39" t="s">
        <v>314</v>
      </c>
      <c r="C294" s="6"/>
      <c r="D294" s="2"/>
    </row>
    <row r="295" spans="1:4" s="4" customFormat="1" ht="25.5">
      <c r="A295" s="15">
        <f t="shared" si="9"/>
        <v>9.419999999999991</v>
      </c>
      <c r="B295" s="39" t="s">
        <v>315</v>
      </c>
      <c r="C295" s="6"/>
      <c r="D295" s="2"/>
    </row>
    <row r="296" spans="1:4" s="4" customFormat="1" ht="25.5">
      <c r="A296" s="15">
        <f t="shared" si="9"/>
        <v>9.4299999999999908</v>
      </c>
      <c r="B296" s="39" t="s">
        <v>316</v>
      </c>
      <c r="C296" s="6"/>
      <c r="D296" s="2"/>
    </row>
    <row r="297" spans="1:4" s="4" customFormat="1" ht="12.75">
      <c r="A297" s="15">
        <f t="shared" si="9"/>
        <v>9.4399999999999906</v>
      </c>
      <c r="B297" s="100" t="s">
        <v>317</v>
      </c>
      <c r="C297" s="6"/>
      <c r="D297" s="2"/>
    </row>
    <row r="298" spans="1:4" s="4" customFormat="1" ht="12.75">
      <c r="A298" s="15">
        <f t="shared" si="9"/>
        <v>9.4499999999999904</v>
      </c>
      <c r="B298" s="18" t="s">
        <v>318</v>
      </c>
      <c r="C298" s="6"/>
      <c r="D298" s="2"/>
    </row>
    <row r="299" spans="1:4" s="4" customFormat="1" ht="12.75">
      <c r="A299" s="15">
        <f t="shared" si="9"/>
        <v>9.4599999999999902</v>
      </c>
      <c r="B299" s="24" t="s">
        <v>319</v>
      </c>
      <c r="C299" s="6"/>
      <c r="D299" s="2"/>
    </row>
    <row r="300" spans="1:4" s="4" customFormat="1" ht="38.25">
      <c r="A300" s="15">
        <f t="shared" si="9"/>
        <v>9.46999999999999</v>
      </c>
      <c r="B300" s="107" t="s">
        <v>320</v>
      </c>
      <c r="C300" s="6"/>
      <c r="D300" s="2"/>
    </row>
    <row r="301" spans="1:4" s="4" customFormat="1" ht="38.25">
      <c r="A301" s="15">
        <f t="shared" si="9"/>
        <v>9.4799999999999898</v>
      </c>
      <c r="B301" s="100" t="s">
        <v>321</v>
      </c>
      <c r="C301" s="6"/>
      <c r="D301" s="2"/>
    </row>
    <row r="302" spans="1:4" s="4" customFormat="1" ht="12.75">
      <c r="A302" s="15">
        <f t="shared" si="9"/>
        <v>9.4899999999999896</v>
      </c>
      <c r="B302" s="108" t="s">
        <v>322</v>
      </c>
      <c r="C302" s="6"/>
      <c r="D302" s="2"/>
    </row>
    <row r="303" spans="1:4" s="4" customFormat="1" ht="12.75">
      <c r="A303" s="15">
        <f t="shared" si="9"/>
        <v>9.4999999999999893</v>
      </c>
      <c r="B303" s="109" t="s">
        <v>323</v>
      </c>
      <c r="C303" s="6"/>
      <c r="D303" s="2"/>
    </row>
    <row r="304" spans="1:4" s="4" customFormat="1" ht="15">
      <c r="A304" s="159" t="s">
        <v>20</v>
      </c>
      <c r="B304" s="160"/>
      <c r="C304" s="160"/>
      <c r="D304" s="161"/>
    </row>
    <row r="305" spans="1:4" s="4" customFormat="1" ht="25.5">
      <c r="A305" s="3">
        <v>10.01</v>
      </c>
      <c r="B305" s="16" t="s">
        <v>324</v>
      </c>
      <c r="C305" s="6"/>
      <c r="D305" s="2"/>
    </row>
    <row r="306" spans="1:4" s="4" customFormat="1" ht="38.25">
      <c r="A306" s="15">
        <f t="shared" ref="A306:A362" si="10">A305+0.01</f>
        <v>10.02</v>
      </c>
      <c r="B306" s="16" t="s">
        <v>325</v>
      </c>
      <c r="C306" s="6"/>
      <c r="D306" s="2"/>
    </row>
    <row r="307" spans="1:4" s="4" customFormat="1" ht="25.5">
      <c r="A307" s="15">
        <f t="shared" si="10"/>
        <v>10.029999999999999</v>
      </c>
      <c r="B307" s="16" t="s">
        <v>326</v>
      </c>
      <c r="C307" s="6"/>
      <c r="D307" s="2"/>
    </row>
    <row r="308" spans="1:4" s="4" customFormat="1" ht="25.5">
      <c r="A308" s="15">
        <f t="shared" si="10"/>
        <v>10.039999999999999</v>
      </c>
      <c r="B308" s="16" t="s">
        <v>327</v>
      </c>
      <c r="C308" s="6"/>
      <c r="D308" s="2"/>
    </row>
    <row r="309" spans="1:4" s="4" customFormat="1" ht="12.75">
      <c r="A309" s="15">
        <f t="shared" si="10"/>
        <v>10.049999999999999</v>
      </c>
      <c r="B309" s="8" t="s">
        <v>328</v>
      </c>
      <c r="C309" s="6"/>
      <c r="D309" s="2"/>
    </row>
    <row r="310" spans="1:4" s="4" customFormat="1" ht="12.75">
      <c r="A310" s="15">
        <f t="shared" si="10"/>
        <v>10.059999999999999</v>
      </c>
      <c r="B310" s="8" t="s">
        <v>329</v>
      </c>
      <c r="C310" s="6"/>
      <c r="D310" s="2"/>
    </row>
    <row r="311" spans="1:4" s="4" customFormat="1" ht="25.5">
      <c r="A311" s="15">
        <f t="shared" si="10"/>
        <v>10.069999999999999</v>
      </c>
      <c r="B311" s="8" t="s">
        <v>330</v>
      </c>
      <c r="C311" s="6"/>
      <c r="D311" s="2"/>
    </row>
    <row r="312" spans="1:4" s="4" customFormat="1" ht="12.75">
      <c r="A312" s="15">
        <f t="shared" si="10"/>
        <v>10.079999999999998</v>
      </c>
      <c r="B312" s="8" t="s">
        <v>331</v>
      </c>
      <c r="C312" s="6"/>
      <c r="D312" s="2"/>
    </row>
    <row r="313" spans="1:4" s="4" customFormat="1" ht="25.5">
      <c r="A313" s="15">
        <f t="shared" si="10"/>
        <v>10.089999999999998</v>
      </c>
      <c r="B313" s="8" t="s">
        <v>332</v>
      </c>
      <c r="C313" s="6"/>
      <c r="D313" s="2"/>
    </row>
    <row r="314" spans="1:4" s="4" customFormat="1" ht="25.5">
      <c r="A314" s="15">
        <f t="shared" si="10"/>
        <v>10.099999999999998</v>
      </c>
      <c r="B314" s="8" t="s">
        <v>333</v>
      </c>
      <c r="C314" s="6"/>
      <c r="D314" s="2"/>
    </row>
    <row r="315" spans="1:4" s="4" customFormat="1" ht="38.25">
      <c r="A315" s="15">
        <f t="shared" si="10"/>
        <v>10.109999999999998</v>
      </c>
      <c r="B315" s="8" t="s">
        <v>334</v>
      </c>
      <c r="C315" s="6"/>
      <c r="D315" s="2"/>
    </row>
    <row r="316" spans="1:4" s="4" customFormat="1" ht="38.25">
      <c r="A316" s="15">
        <f t="shared" si="10"/>
        <v>10.119999999999997</v>
      </c>
      <c r="B316" s="33" t="s">
        <v>335</v>
      </c>
      <c r="C316" s="6"/>
      <c r="D316" s="2"/>
    </row>
    <row r="317" spans="1:4" s="4" customFormat="1" ht="38.25">
      <c r="A317" s="15">
        <f t="shared" si="10"/>
        <v>10.129999999999997</v>
      </c>
      <c r="B317" s="33" t="s">
        <v>336</v>
      </c>
      <c r="C317" s="6"/>
      <c r="D317" s="2"/>
    </row>
    <row r="318" spans="1:4" s="4" customFormat="1" ht="38.25">
      <c r="A318" s="15">
        <f t="shared" si="10"/>
        <v>10.139999999999997</v>
      </c>
      <c r="B318" s="33" t="s">
        <v>337</v>
      </c>
      <c r="C318" s="6"/>
      <c r="D318" s="2"/>
    </row>
    <row r="319" spans="1:4" s="4" customFormat="1" ht="25.5">
      <c r="A319" s="15">
        <f t="shared" si="10"/>
        <v>10.149999999999997</v>
      </c>
      <c r="B319" s="33" t="s">
        <v>338</v>
      </c>
      <c r="C319" s="6"/>
      <c r="D319" s="2"/>
    </row>
    <row r="320" spans="1:4" s="4" customFormat="1" ht="25.5">
      <c r="A320" s="15">
        <f t="shared" si="10"/>
        <v>10.159999999999997</v>
      </c>
      <c r="B320" s="33" t="s">
        <v>339</v>
      </c>
      <c r="C320" s="6"/>
      <c r="D320" s="2"/>
    </row>
    <row r="321" spans="1:4" s="4" customFormat="1" ht="25.5">
      <c r="A321" s="15">
        <f t="shared" si="10"/>
        <v>10.169999999999996</v>
      </c>
      <c r="B321" s="33" t="s">
        <v>340</v>
      </c>
      <c r="C321" s="6"/>
      <c r="D321" s="2"/>
    </row>
    <row r="322" spans="1:4" s="4" customFormat="1" ht="38.25">
      <c r="A322" s="15">
        <f t="shared" si="10"/>
        <v>10.179999999999996</v>
      </c>
      <c r="B322" s="33" t="s">
        <v>341</v>
      </c>
      <c r="C322" s="6"/>
      <c r="D322" s="2"/>
    </row>
    <row r="323" spans="1:4" s="4" customFormat="1" ht="38.25">
      <c r="A323" s="15">
        <f t="shared" si="10"/>
        <v>10.189999999999996</v>
      </c>
      <c r="B323" s="33" t="s">
        <v>342</v>
      </c>
      <c r="C323" s="6"/>
      <c r="D323" s="2"/>
    </row>
    <row r="324" spans="1:4" s="4" customFormat="1" ht="38.25">
      <c r="A324" s="15">
        <f t="shared" si="10"/>
        <v>10.199999999999996</v>
      </c>
      <c r="B324" s="50" t="s">
        <v>343</v>
      </c>
      <c r="C324" s="6"/>
      <c r="D324" s="2"/>
    </row>
    <row r="325" spans="1:4" s="4" customFormat="1" ht="25.5">
      <c r="A325" s="15">
        <f t="shared" si="10"/>
        <v>10.209999999999996</v>
      </c>
      <c r="B325" s="110" t="s">
        <v>344</v>
      </c>
      <c r="C325" s="6"/>
      <c r="D325" s="2"/>
    </row>
    <row r="326" spans="1:4" s="4" customFormat="1" ht="25.5">
      <c r="A326" s="15">
        <f t="shared" si="10"/>
        <v>10.219999999999995</v>
      </c>
      <c r="B326" s="134" t="s">
        <v>345</v>
      </c>
      <c r="C326" s="132"/>
      <c r="D326" s="133"/>
    </row>
    <row r="327" spans="1:4" s="4" customFormat="1" ht="38.25">
      <c r="A327" s="15">
        <f t="shared" si="10"/>
        <v>10.229999999999995</v>
      </c>
      <c r="B327" s="134" t="s">
        <v>346</v>
      </c>
      <c r="C327" s="132"/>
      <c r="D327" s="133"/>
    </row>
    <row r="328" spans="1:4" s="4" customFormat="1" ht="25.5">
      <c r="A328" s="15">
        <f t="shared" si="10"/>
        <v>10.239999999999995</v>
      </c>
      <c r="B328" s="19" t="s">
        <v>347</v>
      </c>
      <c r="C328" s="6"/>
      <c r="D328" s="2"/>
    </row>
    <row r="329" spans="1:4" s="4" customFormat="1" ht="25.5">
      <c r="A329" s="15">
        <f t="shared" si="10"/>
        <v>10.249999999999995</v>
      </c>
      <c r="B329" s="30" t="s">
        <v>348</v>
      </c>
      <c r="C329" s="6"/>
      <c r="D329" s="2"/>
    </row>
    <row r="330" spans="1:4" s="4" customFormat="1" ht="25.5">
      <c r="A330" s="15">
        <f t="shared" si="10"/>
        <v>10.259999999999994</v>
      </c>
      <c r="B330" s="28" t="s">
        <v>349</v>
      </c>
      <c r="C330" s="6"/>
      <c r="D330" s="2"/>
    </row>
    <row r="331" spans="1:4" s="4" customFormat="1" ht="25.5">
      <c r="A331" s="15">
        <f t="shared" si="10"/>
        <v>10.269999999999994</v>
      </c>
      <c r="B331" s="30" t="s">
        <v>350</v>
      </c>
      <c r="C331" s="6"/>
      <c r="D331" s="2"/>
    </row>
    <row r="332" spans="1:4" s="4" customFormat="1" ht="12.75">
      <c r="A332" s="15">
        <f t="shared" si="10"/>
        <v>10.279999999999994</v>
      </c>
      <c r="B332" s="129" t="s">
        <v>351</v>
      </c>
      <c r="C332" s="6"/>
      <c r="D332" s="2"/>
    </row>
    <row r="333" spans="1:4" s="4" customFormat="1" ht="25.5">
      <c r="A333" s="15">
        <f t="shared" si="10"/>
        <v>10.289999999999994</v>
      </c>
      <c r="B333" s="30" t="s">
        <v>352</v>
      </c>
      <c r="C333" s="6"/>
      <c r="D333" s="2"/>
    </row>
    <row r="334" spans="1:4" s="4" customFormat="1" ht="12.75">
      <c r="A334" s="15">
        <f t="shared" si="10"/>
        <v>10.299999999999994</v>
      </c>
      <c r="B334" s="111" t="s">
        <v>353</v>
      </c>
      <c r="C334" s="6"/>
      <c r="D334" s="2"/>
    </row>
    <row r="335" spans="1:4" s="4" customFormat="1" ht="12.75">
      <c r="A335" s="15">
        <f t="shared" si="10"/>
        <v>10.309999999999993</v>
      </c>
      <c r="B335" s="30" t="s">
        <v>354</v>
      </c>
      <c r="C335" s="6"/>
      <c r="D335" s="2"/>
    </row>
    <row r="336" spans="1:4" s="4" customFormat="1" ht="25.5">
      <c r="A336" s="15">
        <f t="shared" si="10"/>
        <v>10.319999999999993</v>
      </c>
      <c r="B336" s="30" t="s">
        <v>355</v>
      </c>
      <c r="C336" s="6"/>
      <c r="D336" s="2"/>
    </row>
    <row r="337" spans="1:4" s="4" customFormat="1" ht="25.5">
      <c r="A337" s="15">
        <f t="shared" si="10"/>
        <v>10.329999999999993</v>
      </c>
      <c r="B337" s="101" t="s">
        <v>356</v>
      </c>
      <c r="C337" s="6"/>
      <c r="D337" s="2"/>
    </row>
    <row r="338" spans="1:4" s="4" customFormat="1" ht="25.5">
      <c r="A338" s="15">
        <f t="shared" si="10"/>
        <v>10.339999999999993</v>
      </c>
      <c r="B338" s="8" t="s">
        <v>357</v>
      </c>
      <c r="C338" s="6"/>
      <c r="D338" s="2"/>
    </row>
    <row r="339" spans="1:4" s="4" customFormat="1" ht="12.75">
      <c r="A339" s="15">
        <f t="shared" si="10"/>
        <v>10.349999999999993</v>
      </c>
      <c r="B339" s="26" t="s">
        <v>358</v>
      </c>
      <c r="C339" s="6"/>
      <c r="D339" s="2"/>
    </row>
    <row r="340" spans="1:4" s="4" customFormat="1" ht="12.75">
      <c r="A340" s="15">
        <f t="shared" si="10"/>
        <v>10.359999999999992</v>
      </c>
      <c r="B340" s="13" t="s">
        <v>359</v>
      </c>
      <c r="C340" s="6"/>
      <c r="D340" s="2"/>
    </row>
    <row r="341" spans="1:4" s="4" customFormat="1" ht="25.5">
      <c r="A341" s="15">
        <f t="shared" si="10"/>
        <v>10.369999999999992</v>
      </c>
      <c r="B341" s="26" t="s">
        <v>360</v>
      </c>
      <c r="C341" s="6"/>
      <c r="D341" s="2"/>
    </row>
    <row r="342" spans="1:4" s="4" customFormat="1" ht="25.5">
      <c r="A342" s="15">
        <f t="shared" si="10"/>
        <v>10.379999999999992</v>
      </c>
      <c r="B342" s="13" t="s">
        <v>361</v>
      </c>
      <c r="C342" s="6"/>
      <c r="D342" s="2"/>
    </row>
    <row r="343" spans="1:4" s="4" customFormat="1" ht="38.25">
      <c r="A343" s="15">
        <f t="shared" si="10"/>
        <v>10.389999999999992</v>
      </c>
      <c r="B343" s="32" t="s">
        <v>362</v>
      </c>
      <c r="C343" s="6"/>
      <c r="D343" s="2"/>
    </row>
    <row r="344" spans="1:4" s="4" customFormat="1" ht="25.5">
      <c r="A344" s="15">
        <f t="shared" si="10"/>
        <v>10.399999999999991</v>
      </c>
      <c r="B344" s="26" t="s">
        <v>363</v>
      </c>
      <c r="C344" s="6"/>
      <c r="D344" s="2"/>
    </row>
    <row r="345" spans="1:4" s="4" customFormat="1" ht="38.25">
      <c r="A345" s="15">
        <f t="shared" si="10"/>
        <v>10.409999999999991</v>
      </c>
      <c r="B345" s="26" t="s">
        <v>364</v>
      </c>
      <c r="C345" s="6"/>
      <c r="D345" s="2"/>
    </row>
    <row r="346" spans="1:4" s="4" customFormat="1" ht="25.5">
      <c r="A346" s="15">
        <f t="shared" si="10"/>
        <v>10.419999999999991</v>
      </c>
      <c r="B346" s="26" t="s">
        <v>365</v>
      </c>
      <c r="C346" s="6"/>
      <c r="D346" s="2"/>
    </row>
    <row r="347" spans="1:4" s="4" customFormat="1" ht="12.75">
      <c r="A347" s="15">
        <f t="shared" si="10"/>
        <v>10.429999999999991</v>
      </c>
      <c r="B347" s="26" t="s">
        <v>366</v>
      </c>
      <c r="C347" s="6"/>
      <c r="D347" s="2"/>
    </row>
    <row r="348" spans="1:4" s="4" customFormat="1" ht="38.25">
      <c r="A348" s="15">
        <f t="shared" si="10"/>
        <v>10.439999999999991</v>
      </c>
      <c r="B348" s="26" t="s">
        <v>367</v>
      </c>
      <c r="C348" s="6"/>
      <c r="D348" s="2"/>
    </row>
    <row r="349" spans="1:4" s="4" customFormat="1" ht="25.5">
      <c r="A349" s="15">
        <f t="shared" si="10"/>
        <v>10.44999999999999</v>
      </c>
      <c r="B349" s="26" t="s">
        <v>368</v>
      </c>
      <c r="C349" s="6"/>
      <c r="D349" s="2"/>
    </row>
    <row r="350" spans="1:4" s="4" customFormat="1" ht="25.5">
      <c r="A350" s="15">
        <f t="shared" si="10"/>
        <v>10.45999999999999</v>
      </c>
      <c r="B350" s="8" t="s">
        <v>369</v>
      </c>
      <c r="C350" s="6"/>
      <c r="D350" s="2"/>
    </row>
    <row r="351" spans="1:4" s="4" customFormat="1" ht="25.5">
      <c r="A351" s="15">
        <f t="shared" si="10"/>
        <v>10.46999999999999</v>
      </c>
      <c r="B351" s="13" t="s">
        <v>370</v>
      </c>
      <c r="C351" s="6"/>
      <c r="D351" s="2"/>
    </row>
    <row r="352" spans="1:4" s="4" customFormat="1" ht="25.5">
      <c r="A352" s="15">
        <f t="shared" si="10"/>
        <v>10.47999999999999</v>
      </c>
      <c r="B352" s="26" t="s">
        <v>371</v>
      </c>
      <c r="C352" s="6"/>
      <c r="D352" s="2"/>
    </row>
    <row r="353" spans="1:4" s="4" customFormat="1" ht="12.75">
      <c r="A353" s="15">
        <f t="shared" si="10"/>
        <v>10.48999999999999</v>
      </c>
      <c r="B353" s="5" t="s">
        <v>372</v>
      </c>
      <c r="C353" s="6"/>
      <c r="D353" s="2"/>
    </row>
    <row r="354" spans="1:4" s="4" customFormat="1" ht="25.5">
      <c r="A354" s="15">
        <f t="shared" si="10"/>
        <v>10.499999999999989</v>
      </c>
      <c r="B354" s="26" t="s">
        <v>373</v>
      </c>
      <c r="C354" s="6"/>
      <c r="D354" s="2"/>
    </row>
    <row r="355" spans="1:4" s="4" customFormat="1" ht="12.75">
      <c r="A355" s="15">
        <f t="shared" si="10"/>
        <v>10.509999999999989</v>
      </c>
      <c r="B355" s="26" t="s">
        <v>374</v>
      </c>
      <c r="C355" s="6"/>
      <c r="D355" s="2"/>
    </row>
    <row r="356" spans="1:4" s="4" customFormat="1" ht="12.75">
      <c r="A356" s="15">
        <f t="shared" si="10"/>
        <v>10.519999999999989</v>
      </c>
      <c r="B356" s="31" t="s">
        <v>375</v>
      </c>
      <c r="C356" s="6"/>
      <c r="D356" s="2"/>
    </row>
    <row r="357" spans="1:4" s="4" customFormat="1" ht="51">
      <c r="A357" s="15">
        <f t="shared" si="10"/>
        <v>10.529999999999989</v>
      </c>
      <c r="B357" s="26" t="s">
        <v>376</v>
      </c>
      <c r="C357" s="6"/>
      <c r="D357" s="2"/>
    </row>
    <row r="358" spans="1:4" s="4" customFormat="1" ht="51">
      <c r="A358" s="15">
        <f t="shared" si="10"/>
        <v>10.539999999999988</v>
      </c>
      <c r="B358" s="26" t="s">
        <v>377</v>
      </c>
      <c r="C358" s="6"/>
      <c r="D358" s="2"/>
    </row>
    <row r="359" spans="1:4" s="4" customFormat="1" ht="38.25">
      <c r="A359" s="15">
        <f t="shared" si="10"/>
        <v>10.549999999999988</v>
      </c>
      <c r="B359" s="13" t="s">
        <v>378</v>
      </c>
      <c r="C359" s="6"/>
      <c r="D359" s="2"/>
    </row>
    <row r="360" spans="1:4" s="4" customFormat="1" ht="12.75">
      <c r="A360" s="15">
        <f t="shared" si="10"/>
        <v>10.559999999999988</v>
      </c>
      <c r="B360" s="13" t="s">
        <v>379</v>
      </c>
      <c r="C360" s="6"/>
      <c r="D360" s="2"/>
    </row>
    <row r="361" spans="1:4" s="4" customFormat="1" ht="12.75">
      <c r="A361" s="15">
        <f t="shared" si="10"/>
        <v>10.569999999999988</v>
      </c>
      <c r="B361" s="13" t="s">
        <v>380</v>
      </c>
      <c r="C361" s="6"/>
      <c r="D361" s="2"/>
    </row>
    <row r="362" spans="1:4" s="4" customFormat="1" ht="25.5">
      <c r="A362" s="15">
        <f t="shared" si="10"/>
        <v>10.579999999999988</v>
      </c>
      <c r="B362" s="13" t="s">
        <v>381</v>
      </c>
      <c r="C362" s="6"/>
      <c r="D362" s="2"/>
    </row>
    <row r="363" spans="1:4" s="4" customFormat="1" ht="15">
      <c r="A363" s="159" t="s">
        <v>21</v>
      </c>
      <c r="B363" s="160"/>
      <c r="C363" s="160"/>
      <c r="D363" s="161"/>
    </row>
    <row r="364" spans="1:4" s="4" customFormat="1" ht="25.5">
      <c r="A364" s="15">
        <v>11.01</v>
      </c>
      <c r="B364" s="13" t="s">
        <v>382</v>
      </c>
      <c r="C364" s="6"/>
      <c r="D364" s="2"/>
    </row>
    <row r="365" spans="1:4" s="4" customFormat="1" ht="25.5">
      <c r="A365" s="15">
        <f t="shared" ref="A365:A373" si="11">A364+0.01</f>
        <v>11.02</v>
      </c>
      <c r="B365" s="26" t="s">
        <v>383</v>
      </c>
      <c r="C365" s="6"/>
      <c r="D365" s="2"/>
    </row>
    <row r="366" spans="1:4" s="4" customFormat="1" ht="38.25">
      <c r="A366" s="15">
        <f t="shared" si="11"/>
        <v>11.03</v>
      </c>
      <c r="B366" s="13" t="s">
        <v>384</v>
      </c>
      <c r="C366" s="6"/>
      <c r="D366" s="2"/>
    </row>
    <row r="367" spans="1:4" s="4" customFormat="1" ht="25.5">
      <c r="A367" s="15">
        <f t="shared" si="11"/>
        <v>11.04</v>
      </c>
      <c r="B367" s="26" t="s">
        <v>385</v>
      </c>
      <c r="C367" s="6"/>
      <c r="D367" s="2"/>
    </row>
    <row r="368" spans="1:4" s="4" customFormat="1" ht="12.75">
      <c r="A368" s="15">
        <f t="shared" si="11"/>
        <v>11.049999999999999</v>
      </c>
      <c r="B368" s="26" t="s">
        <v>386</v>
      </c>
      <c r="C368" s="6"/>
      <c r="D368" s="2"/>
    </row>
    <row r="369" spans="1:4" s="4" customFormat="1" ht="25.5">
      <c r="A369" s="15">
        <f t="shared" si="11"/>
        <v>11.059999999999999</v>
      </c>
      <c r="B369" s="26" t="s">
        <v>387</v>
      </c>
      <c r="C369" s="6"/>
      <c r="D369" s="2"/>
    </row>
    <row r="370" spans="1:4" s="4" customFormat="1" ht="25.5">
      <c r="A370" s="15">
        <f t="shared" si="11"/>
        <v>11.069999999999999</v>
      </c>
      <c r="B370" s="26" t="s">
        <v>388</v>
      </c>
      <c r="C370" s="6"/>
      <c r="D370" s="2"/>
    </row>
    <row r="371" spans="1:4" s="4" customFormat="1" ht="12.75">
      <c r="A371" s="15">
        <f t="shared" si="11"/>
        <v>11.079999999999998</v>
      </c>
      <c r="B371" s="8" t="s">
        <v>389</v>
      </c>
      <c r="C371" s="6"/>
      <c r="D371" s="2"/>
    </row>
    <row r="372" spans="1:4" s="4" customFormat="1" ht="25.5">
      <c r="A372" s="15">
        <f t="shared" si="11"/>
        <v>11.089999999999998</v>
      </c>
      <c r="B372" s="112" t="s">
        <v>390</v>
      </c>
      <c r="C372" s="6"/>
      <c r="D372" s="2"/>
    </row>
    <row r="373" spans="1:4" s="4" customFormat="1" ht="25.5">
      <c r="A373" s="15">
        <f t="shared" si="11"/>
        <v>11.099999999999998</v>
      </c>
      <c r="B373" s="112" t="s">
        <v>391</v>
      </c>
      <c r="C373" s="6"/>
      <c r="D373" s="2"/>
    </row>
    <row r="374" spans="1:4" s="4" customFormat="1" ht="15">
      <c r="A374" s="159" t="s">
        <v>22</v>
      </c>
      <c r="B374" s="160"/>
      <c r="C374" s="160"/>
      <c r="D374" s="161"/>
    </row>
    <row r="375" spans="1:4" s="4" customFormat="1" ht="12.75">
      <c r="A375" s="118">
        <v>12.01</v>
      </c>
      <c r="B375" s="119" t="s">
        <v>392</v>
      </c>
      <c r="C375" s="120"/>
      <c r="D375" s="120"/>
    </row>
    <row r="376" spans="1:4" s="4" customFormat="1" ht="12.75">
      <c r="A376" s="15">
        <f t="shared" ref="A376:A394" si="12">A375+0.01</f>
        <v>12.02</v>
      </c>
      <c r="B376" s="121" t="s">
        <v>393</v>
      </c>
      <c r="C376" s="120"/>
      <c r="D376" s="120"/>
    </row>
    <row r="377" spans="1:4" s="4" customFormat="1" ht="25.5">
      <c r="A377" s="15">
        <f t="shared" si="12"/>
        <v>12.03</v>
      </c>
      <c r="B377" s="121" t="s">
        <v>394</v>
      </c>
      <c r="C377" s="120"/>
      <c r="D377" s="120"/>
    </row>
    <row r="378" spans="1:4" s="4" customFormat="1" ht="12.75">
      <c r="A378" s="15">
        <f t="shared" si="12"/>
        <v>12.04</v>
      </c>
      <c r="B378" s="121" t="s">
        <v>395</v>
      </c>
      <c r="C378" s="120"/>
      <c r="D378" s="120"/>
    </row>
    <row r="379" spans="1:4" s="4" customFormat="1" ht="12.75">
      <c r="A379" s="15">
        <f t="shared" si="12"/>
        <v>12.049999999999999</v>
      </c>
      <c r="B379" s="121" t="s">
        <v>396</v>
      </c>
      <c r="C379" s="120"/>
      <c r="D379" s="120"/>
    </row>
    <row r="380" spans="1:4" s="4" customFormat="1" ht="25.5">
      <c r="A380" s="15">
        <f t="shared" si="12"/>
        <v>12.059999999999999</v>
      </c>
      <c r="B380" s="122" t="s">
        <v>397</v>
      </c>
      <c r="C380" s="120"/>
      <c r="D380" s="120"/>
    </row>
    <row r="381" spans="1:4" s="4" customFormat="1" ht="25.5">
      <c r="A381" s="15">
        <f t="shared" si="12"/>
        <v>12.069999999999999</v>
      </c>
      <c r="B381" s="121" t="s">
        <v>398</v>
      </c>
      <c r="C381" s="120"/>
      <c r="D381" s="120"/>
    </row>
    <row r="382" spans="1:4" s="4" customFormat="1" ht="25.5">
      <c r="A382" s="15">
        <f t="shared" si="12"/>
        <v>12.079999999999998</v>
      </c>
      <c r="B382" s="121" t="s">
        <v>399</v>
      </c>
      <c r="C382" s="120"/>
      <c r="D382" s="120"/>
    </row>
    <row r="383" spans="1:4" s="4" customFormat="1" ht="25.5">
      <c r="A383" s="15">
        <f t="shared" si="12"/>
        <v>12.089999999999998</v>
      </c>
      <c r="B383" s="121" t="s">
        <v>400</v>
      </c>
      <c r="C383" s="120"/>
      <c r="D383" s="120"/>
    </row>
    <row r="384" spans="1:4" s="4" customFormat="1" ht="25.5">
      <c r="A384" s="15">
        <f t="shared" si="12"/>
        <v>12.099999999999998</v>
      </c>
      <c r="B384" s="32" t="s">
        <v>401</v>
      </c>
      <c r="C384" s="120"/>
      <c r="D384" s="120"/>
    </row>
    <row r="385" spans="1:4" s="4" customFormat="1" ht="25.5">
      <c r="A385" s="15">
        <f t="shared" si="12"/>
        <v>12.109999999999998</v>
      </c>
      <c r="B385" s="32" t="s">
        <v>402</v>
      </c>
      <c r="C385" s="120"/>
      <c r="D385" s="120"/>
    </row>
    <row r="386" spans="1:4" s="4" customFormat="1" ht="38.25">
      <c r="A386" s="15">
        <f t="shared" si="12"/>
        <v>12.119999999999997</v>
      </c>
      <c r="B386" s="32" t="s">
        <v>403</v>
      </c>
      <c r="C386" s="120"/>
      <c r="D386" s="120"/>
    </row>
    <row r="387" spans="1:4" s="4" customFormat="1" ht="25.5">
      <c r="A387" s="15">
        <f t="shared" si="12"/>
        <v>12.129999999999997</v>
      </c>
      <c r="B387" s="32" t="s">
        <v>404</v>
      </c>
      <c r="C387" s="120"/>
      <c r="D387" s="120"/>
    </row>
    <row r="388" spans="1:4" s="4" customFormat="1" ht="25.5">
      <c r="A388" s="15">
        <f t="shared" si="12"/>
        <v>12.139999999999997</v>
      </c>
      <c r="B388" s="123" t="s">
        <v>405</v>
      </c>
      <c r="C388" s="120"/>
      <c r="D388" s="120"/>
    </row>
    <row r="389" spans="1:4" s="4" customFormat="1" ht="25.5">
      <c r="A389" s="15">
        <f t="shared" si="12"/>
        <v>12.149999999999997</v>
      </c>
      <c r="B389" s="123" t="s">
        <v>406</v>
      </c>
      <c r="C389" s="120"/>
      <c r="D389" s="120"/>
    </row>
    <row r="390" spans="1:4" s="4" customFormat="1" ht="25.5">
      <c r="A390" s="15">
        <f t="shared" si="12"/>
        <v>12.159999999999997</v>
      </c>
      <c r="B390" s="123" t="s">
        <v>407</v>
      </c>
      <c r="C390" s="120"/>
      <c r="D390" s="120"/>
    </row>
    <row r="391" spans="1:4" s="4" customFormat="1" ht="25.5">
      <c r="A391" s="15">
        <f t="shared" si="12"/>
        <v>12.169999999999996</v>
      </c>
      <c r="B391" s="121" t="s">
        <v>408</v>
      </c>
      <c r="C391" s="120"/>
      <c r="D391" s="120"/>
    </row>
    <row r="392" spans="1:4" s="4" customFormat="1" ht="38.25">
      <c r="A392" s="15">
        <f t="shared" si="12"/>
        <v>12.179999999999996</v>
      </c>
      <c r="B392" s="121" t="s">
        <v>409</v>
      </c>
      <c r="C392" s="120"/>
      <c r="D392" s="120"/>
    </row>
    <row r="393" spans="1:4" s="4" customFormat="1" ht="12.75">
      <c r="A393" s="15">
        <f t="shared" si="12"/>
        <v>12.189999999999996</v>
      </c>
      <c r="B393" s="121" t="s">
        <v>410</v>
      </c>
      <c r="C393" s="120"/>
      <c r="D393" s="120"/>
    </row>
    <row r="394" spans="1:4" s="4" customFormat="1" ht="25.5">
      <c r="A394" s="15">
        <f t="shared" si="12"/>
        <v>12.199999999999996</v>
      </c>
      <c r="B394" s="123" t="s">
        <v>411</v>
      </c>
      <c r="C394" s="120"/>
      <c r="D394" s="120"/>
    </row>
    <row r="395" spans="1:4" s="4" customFormat="1" ht="15">
      <c r="A395" s="155" t="s">
        <v>412</v>
      </c>
      <c r="B395" s="156"/>
      <c r="C395" s="156"/>
      <c r="D395" s="157"/>
    </row>
    <row r="396" spans="1:4" s="4" customFormat="1" ht="25.5">
      <c r="A396" s="15">
        <v>13.01</v>
      </c>
      <c r="B396" s="116" t="s">
        <v>413</v>
      </c>
      <c r="C396" s="15"/>
      <c r="D396" s="15"/>
    </row>
    <row r="397" spans="1:4" s="4" customFormat="1" ht="12.75">
      <c r="A397" s="15">
        <f t="shared" ref="A397:A424" si="13">A396+0.01</f>
        <v>13.02</v>
      </c>
      <c r="B397" s="17" t="s">
        <v>414</v>
      </c>
      <c r="C397" s="15"/>
      <c r="D397" s="15"/>
    </row>
    <row r="398" spans="1:4" s="4" customFormat="1" ht="25.5">
      <c r="A398" s="15">
        <f t="shared" si="13"/>
        <v>13.03</v>
      </c>
      <c r="B398" s="17" t="s">
        <v>415</v>
      </c>
      <c r="C398" s="6"/>
      <c r="D398" s="2"/>
    </row>
    <row r="399" spans="1:4" s="4" customFormat="1" ht="12.75">
      <c r="A399" s="15">
        <f t="shared" si="13"/>
        <v>13.04</v>
      </c>
      <c r="B399" s="5" t="s">
        <v>416</v>
      </c>
      <c r="C399" s="6"/>
      <c r="D399" s="2"/>
    </row>
    <row r="400" spans="1:4" s="4" customFormat="1" ht="25.5">
      <c r="A400" s="15">
        <f t="shared" si="13"/>
        <v>13.049999999999999</v>
      </c>
      <c r="B400" s="5" t="s">
        <v>417</v>
      </c>
      <c r="C400" s="6"/>
      <c r="D400" s="2"/>
    </row>
    <row r="401" spans="1:4" s="4" customFormat="1" ht="12.75">
      <c r="A401" s="15">
        <f t="shared" si="13"/>
        <v>13.059999999999999</v>
      </c>
      <c r="B401" s="8" t="s">
        <v>418</v>
      </c>
      <c r="C401" s="6"/>
      <c r="D401" s="2"/>
    </row>
    <row r="402" spans="1:4" s="4" customFormat="1" ht="25.5">
      <c r="A402" s="15">
        <f t="shared" si="13"/>
        <v>13.069999999999999</v>
      </c>
      <c r="B402" s="50" t="s">
        <v>419</v>
      </c>
      <c r="C402" s="6"/>
      <c r="D402" s="2"/>
    </row>
    <row r="403" spans="1:4" s="4" customFormat="1" ht="12.75">
      <c r="A403" s="15">
        <f t="shared" si="13"/>
        <v>13.079999999999998</v>
      </c>
      <c r="B403" s="18" t="s">
        <v>420</v>
      </c>
      <c r="C403" s="6"/>
      <c r="D403" s="2"/>
    </row>
    <row r="404" spans="1:4" s="4" customFormat="1" ht="25.5">
      <c r="A404" s="15">
        <f t="shared" si="13"/>
        <v>13.089999999999998</v>
      </c>
      <c r="B404" s="18" t="s">
        <v>421</v>
      </c>
      <c r="C404" s="6"/>
      <c r="D404" s="2"/>
    </row>
    <row r="405" spans="1:4" s="4" customFormat="1" ht="25.5">
      <c r="A405" s="15">
        <f t="shared" si="13"/>
        <v>13.099999999999998</v>
      </c>
      <c r="B405" s="8" t="s">
        <v>422</v>
      </c>
      <c r="C405" s="6"/>
      <c r="D405" s="2"/>
    </row>
    <row r="406" spans="1:4" s="4" customFormat="1" ht="25.5">
      <c r="A406" s="15">
        <f t="shared" si="13"/>
        <v>13.109999999999998</v>
      </c>
      <c r="B406" s="8" t="s">
        <v>423</v>
      </c>
      <c r="C406" s="6"/>
      <c r="D406" s="2"/>
    </row>
    <row r="407" spans="1:4" s="4" customFormat="1" ht="25.5">
      <c r="A407" s="15">
        <f t="shared" si="13"/>
        <v>13.119999999999997</v>
      </c>
      <c r="B407" s="8" t="s">
        <v>424</v>
      </c>
      <c r="C407" s="6"/>
      <c r="D407" s="2"/>
    </row>
    <row r="408" spans="1:4" s="4" customFormat="1" ht="25.5">
      <c r="A408" s="15">
        <f t="shared" si="13"/>
        <v>13.129999999999997</v>
      </c>
      <c r="B408" s="8" t="s">
        <v>425</v>
      </c>
      <c r="C408" s="6"/>
      <c r="D408" s="2"/>
    </row>
    <row r="409" spans="1:4" s="4" customFormat="1" ht="25.5">
      <c r="A409" s="15">
        <f t="shared" si="13"/>
        <v>13.139999999999997</v>
      </c>
      <c r="B409" s="8" t="s">
        <v>426</v>
      </c>
      <c r="C409" s="6"/>
      <c r="D409" s="2"/>
    </row>
    <row r="410" spans="1:4" s="4" customFormat="1" ht="12.75">
      <c r="A410" s="15">
        <f t="shared" si="13"/>
        <v>13.149999999999997</v>
      </c>
      <c r="B410" s="8" t="s">
        <v>427</v>
      </c>
      <c r="C410" s="6"/>
      <c r="D410" s="2"/>
    </row>
    <row r="411" spans="1:4" s="4" customFormat="1" ht="12.75">
      <c r="A411" s="15">
        <f t="shared" si="13"/>
        <v>13.159999999999997</v>
      </c>
      <c r="B411" s="8" t="s">
        <v>428</v>
      </c>
      <c r="C411" s="6"/>
      <c r="D411" s="14"/>
    </row>
    <row r="412" spans="1:4" s="4" customFormat="1" ht="12.75">
      <c r="A412" s="15">
        <f t="shared" si="13"/>
        <v>13.169999999999996</v>
      </c>
      <c r="B412" s="8" t="s">
        <v>429</v>
      </c>
      <c r="C412" s="6"/>
      <c r="D412" s="2"/>
    </row>
    <row r="413" spans="1:4" s="4" customFormat="1" ht="25.5">
      <c r="A413" s="15">
        <f t="shared" si="13"/>
        <v>13.179999999999996</v>
      </c>
      <c r="B413" s="13" t="s">
        <v>430</v>
      </c>
      <c r="C413" s="6"/>
      <c r="D413" s="2"/>
    </row>
    <row r="414" spans="1:4" s="4" customFormat="1" ht="12.75">
      <c r="A414" s="15">
        <f t="shared" si="13"/>
        <v>13.189999999999996</v>
      </c>
      <c r="B414" s="8" t="s">
        <v>431</v>
      </c>
      <c r="C414" s="6"/>
      <c r="D414" s="2"/>
    </row>
    <row r="415" spans="1:4" s="4" customFormat="1" ht="12.75">
      <c r="A415" s="15">
        <f t="shared" si="13"/>
        <v>13.199999999999996</v>
      </c>
      <c r="B415" s="8" t="s">
        <v>432</v>
      </c>
      <c r="C415" s="6"/>
      <c r="D415" s="2"/>
    </row>
    <row r="416" spans="1:4" s="4" customFormat="1" ht="25.5">
      <c r="A416" s="15">
        <f t="shared" si="13"/>
        <v>13.209999999999996</v>
      </c>
      <c r="B416" s="5" t="s">
        <v>433</v>
      </c>
      <c r="C416" s="6"/>
      <c r="D416" s="2"/>
    </row>
    <row r="417" spans="1:4" s="4" customFormat="1" ht="25.5">
      <c r="A417" s="15">
        <f t="shared" si="13"/>
        <v>13.219999999999995</v>
      </c>
      <c r="B417" s="8" t="s">
        <v>434</v>
      </c>
      <c r="C417" s="6"/>
      <c r="D417" s="2"/>
    </row>
    <row r="418" spans="1:4" s="4" customFormat="1" ht="12.75">
      <c r="A418" s="15">
        <f t="shared" si="13"/>
        <v>13.229999999999995</v>
      </c>
      <c r="B418" s="8" t="s">
        <v>435</v>
      </c>
      <c r="C418" s="6"/>
      <c r="D418" s="2"/>
    </row>
    <row r="419" spans="1:4" s="4" customFormat="1" ht="25.5">
      <c r="A419" s="15">
        <f t="shared" si="13"/>
        <v>13.239999999999995</v>
      </c>
      <c r="B419" s="8" t="s">
        <v>436</v>
      </c>
      <c r="C419" s="6"/>
      <c r="D419" s="2"/>
    </row>
    <row r="420" spans="1:4" s="4" customFormat="1" ht="12.75">
      <c r="A420" s="15">
        <f t="shared" si="13"/>
        <v>13.249999999999995</v>
      </c>
      <c r="B420" s="117" t="s">
        <v>437</v>
      </c>
      <c r="C420" s="6"/>
      <c r="D420" s="2"/>
    </row>
    <row r="421" spans="1:4" s="4" customFormat="1" ht="25.5">
      <c r="A421" s="15">
        <f t="shared" si="13"/>
        <v>13.259999999999994</v>
      </c>
      <c r="B421" s="8" t="s">
        <v>438</v>
      </c>
      <c r="C421" s="6"/>
      <c r="D421" s="2"/>
    </row>
    <row r="422" spans="1:4" s="4" customFormat="1" ht="25.5">
      <c r="A422" s="15">
        <f t="shared" si="13"/>
        <v>13.269999999999994</v>
      </c>
      <c r="B422" s="8" t="s">
        <v>439</v>
      </c>
      <c r="C422" s="6"/>
      <c r="D422" s="2"/>
    </row>
    <row r="423" spans="1:4" s="4" customFormat="1" ht="25.5">
      <c r="A423" s="15">
        <f t="shared" si="13"/>
        <v>13.279999999999994</v>
      </c>
      <c r="B423" s="8" t="s">
        <v>440</v>
      </c>
      <c r="C423" s="6"/>
      <c r="D423" s="2"/>
    </row>
    <row r="424" spans="1:4" s="4" customFormat="1" ht="12.75">
      <c r="A424" s="15">
        <f t="shared" si="13"/>
        <v>13.289999999999994</v>
      </c>
      <c r="B424" s="8" t="s">
        <v>441</v>
      </c>
      <c r="C424" s="6"/>
      <c r="D424" s="2"/>
    </row>
    <row r="425" spans="1:4" s="4" customFormat="1" ht="15">
      <c r="A425" s="155" t="s">
        <v>24</v>
      </c>
      <c r="B425" s="156"/>
      <c r="C425" s="156"/>
      <c r="D425" s="157"/>
    </row>
    <row r="426" spans="1:4" s="4" customFormat="1" ht="38.25">
      <c r="A426" s="15">
        <v>14.01</v>
      </c>
      <c r="B426" s="113" t="s">
        <v>442</v>
      </c>
      <c r="C426" s="41"/>
      <c r="D426" s="42"/>
    </row>
    <row r="427" spans="1:4" s="4" customFormat="1" ht="25.5">
      <c r="A427" s="15">
        <f t="shared" ref="A427:A479" si="14">A426+0.01</f>
        <v>14.02</v>
      </c>
      <c r="B427" s="26" t="s">
        <v>443</v>
      </c>
      <c r="C427" s="41"/>
      <c r="D427" s="42"/>
    </row>
    <row r="428" spans="1:4" s="4" customFormat="1" ht="25.5">
      <c r="A428" s="15">
        <f t="shared" si="14"/>
        <v>14.03</v>
      </c>
      <c r="B428" s="26" t="s">
        <v>444</v>
      </c>
      <c r="C428" s="41"/>
      <c r="D428" s="42"/>
    </row>
    <row r="429" spans="1:4" s="4" customFormat="1" ht="25.5">
      <c r="A429" s="15">
        <f t="shared" si="14"/>
        <v>14.04</v>
      </c>
      <c r="B429" s="26" t="s">
        <v>445</v>
      </c>
      <c r="C429" s="41"/>
      <c r="D429" s="42"/>
    </row>
    <row r="430" spans="1:4" s="4" customFormat="1" ht="12.75">
      <c r="A430" s="15">
        <f t="shared" si="14"/>
        <v>14.049999999999999</v>
      </c>
      <c r="B430" s="43" t="s">
        <v>446</v>
      </c>
      <c r="C430" s="41"/>
      <c r="D430" s="42"/>
    </row>
    <row r="431" spans="1:4" s="4" customFormat="1" ht="25.5">
      <c r="A431" s="15">
        <f t="shared" si="14"/>
        <v>14.059999999999999</v>
      </c>
      <c r="B431" s="5" t="s">
        <v>447</v>
      </c>
      <c r="C431" s="41"/>
      <c r="D431" s="42"/>
    </row>
    <row r="432" spans="1:4" s="4" customFormat="1" ht="12.75">
      <c r="A432" s="15">
        <f t="shared" si="14"/>
        <v>14.069999999999999</v>
      </c>
      <c r="B432" s="5" t="s">
        <v>448</v>
      </c>
      <c r="C432" s="41"/>
      <c r="D432" s="42"/>
    </row>
    <row r="433" spans="1:4" s="4" customFormat="1" ht="25.5">
      <c r="A433" s="15">
        <f t="shared" si="14"/>
        <v>14.079999999999998</v>
      </c>
      <c r="B433" s="8" t="s">
        <v>449</v>
      </c>
      <c r="C433" s="41"/>
      <c r="D433" s="42"/>
    </row>
    <row r="434" spans="1:4" s="4" customFormat="1" ht="12.75">
      <c r="A434" s="15">
        <f t="shared" si="14"/>
        <v>14.089999999999998</v>
      </c>
      <c r="B434" s="5" t="s">
        <v>450</v>
      </c>
      <c r="C434" s="41"/>
      <c r="D434" s="42"/>
    </row>
    <row r="435" spans="1:4" s="4" customFormat="1" ht="12.75">
      <c r="A435" s="15">
        <f t="shared" si="14"/>
        <v>14.099999999999998</v>
      </c>
      <c r="B435" s="8" t="s">
        <v>451</v>
      </c>
      <c r="C435" s="41"/>
      <c r="D435" s="42"/>
    </row>
    <row r="436" spans="1:4" s="4" customFormat="1" ht="25.5">
      <c r="A436" s="15">
        <f t="shared" si="14"/>
        <v>14.109999999999998</v>
      </c>
      <c r="B436" s="8" t="s">
        <v>452</v>
      </c>
      <c r="C436" s="41"/>
      <c r="D436" s="42"/>
    </row>
    <row r="437" spans="1:4" s="4" customFormat="1" ht="25.5">
      <c r="A437" s="15">
        <f t="shared" si="14"/>
        <v>14.119999999999997</v>
      </c>
      <c r="B437" s="8" t="s">
        <v>453</v>
      </c>
      <c r="C437" s="41"/>
      <c r="D437" s="42"/>
    </row>
    <row r="438" spans="1:4" s="4" customFormat="1" ht="25.5">
      <c r="A438" s="15">
        <f t="shared" si="14"/>
        <v>14.129999999999997</v>
      </c>
      <c r="B438" s="8" t="s">
        <v>454</v>
      </c>
      <c r="C438" s="41"/>
      <c r="D438" s="42"/>
    </row>
    <row r="439" spans="1:4" s="4" customFormat="1" ht="25.5">
      <c r="A439" s="15">
        <f t="shared" si="14"/>
        <v>14.139999999999997</v>
      </c>
      <c r="B439" s="8" t="s">
        <v>455</v>
      </c>
      <c r="C439" s="41"/>
      <c r="D439" s="42"/>
    </row>
    <row r="440" spans="1:4" s="4" customFormat="1" ht="25.5">
      <c r="A440" s="15">
        <f t="shared" si="14"/>
        <v>14.149999999999997</v>
      </c>
      <c r="B440" s="5" t="s">
        <v>456</v>
      </c>
      <c r="C440" s="41"/>
      <c r="D440" s="42"/>
    </row>
    <row r="441" spans="1:4" s="4" customFormat="1" ht="25.5">
      <c r="A441" s="15">
        <f t="shared" si="14"/>
        <v>14.159999999999997</v>
      </c>
      <c r="B441" s="5" t="s">
        <v>457</v>
      </c>
      <c r="C441" s="41"/>
      <c r="D441" s="42"/>
    </row>
    <row r="442" spans="1:4" s="4" customFormat="1" ht="25.5">
      <c r="A442" s="15">
        <f t="shared" si="14"/>
        <v>14.169999999999996</v>
      </c>
      <c r="B442" s="8" t="s">
        <v>458</v>
      </c>
      <c r="C442" s="41"/>
      <c r="D442" s="42"/>
    </row>
    <row r="443" spans="1:4" s="4" customFormat="1" ht="25.5">
      <c r="A443" s="15">
        <f t="shared" si="14"/>
        <v>14.179999999999996</v>
      </c>
      <c r="B443" s="8" t="s">
        <v>459</v>
      </c>
      <c r="C443" s="41"/>
      <c r="D443" s="42"/>
    </row>
    <row r="444" spans="1:4" s="4" customFormat="1" ht="25.5">
      <c r="A444" s="15">
        <f t="shared" si="14"/>
        <v>14.189999999999996</v>
      </c>
      <c r="B444" s="8" t="s">
        <v>460</v>
      </c>
      <c r="C444" s="41"/>
      <c r="D444" s="42"/>
    </row>
    <row r="445" spans="1:4" s="4" customFormat="1" ht="25.5">
      <c r="A445" s="15">
        <f t="shared" si="14"/>
        <v>14.199999999999996</v>
      </c>
      <c r="B445" s="8" t="s">
        <v>461</v>
      </c>
      <c r="C445" s="41"/>
      <c r="D445" s="42"/>
    </row>
    <row r="446" spans="1:4" s="4" customFormat="1" ht="25.5">
      <c r="A446" s="15">
        <f t="shared" si="14"/>
        <v>14.209999999999996</v>
      </c>
      <c r="B446" s="5" t="s">
        <v>462</v>
      </c>
      <c r="C446" s="41"/>
      <c r="D446" s="42"/>
    </row>
    <row r="447" spans="1:4" s="4" customFormat="1" ht="38.25">
      <c r="A447" s="15">
        <f t="shared" si="14"/>
        <v>14.219999999999995</v>
      </c>
      <c r="B447" s="8" t="s">
        <v>463</v>
      </c>
      <c r="C447" s="41"/>
      <c r="D447" s="42"/>
    </row>
    <row r="448" spans="1:4" s="4" customFormat="1" ht="12.75">
      <c r="A448" s="15">
        <f t="shared" si="14"/>
        <v>14.229999999999995</v>
      </c>
      <c r="B448" s="8" t="s">
        <v>464</v>
      </c>
      <c r="C448" s="41"/>
      <c r="D448" s="42"/>
    </row>
    <row r="449" spans="1:4" s="4" customFormat="1" ht="12.75">
      <c r="A449" s="15">
        <f t="shared" si="14"/>
        <v>14.239999999999995</v>
      </c>
      <c r="B449" s="8" t="s">
        <v>465</v>
      </c>
      <c r="C449" s="41"/>
      <c r="D449" s="42"/>
    </row>
    <row r="450" spans="1:4" s="4" customFormat="1" ht="38.25">
      <c r="A450" s="15">
        <f t="shared" si="14"/>
        <v>14.249999999999995</v>
      </c>
      <c r="B450" s="8" t="s">
        <v>466</v>
      </c>
      <c r="C450" s="41"/>
      <c r="D450" s="42"/>
    </row>
    <row r="451" spans="1:4" s="4" customFormat="1" ht="25.5">
      <c r="A451" s="15">
        <f t="shared" si="14"/>
        <v>14.259999999999994</v>
      </c>
      <c r="B451" s="8" t="s">
        <v>467</v>
      </c>
      <c r="C451" s="41"/>
      <c r="D451" s="42"/>
    </row>
    <row r="452" spans="1:4" s="4" customFormat="1" ht="25.5">
      <c r="A452" s="15">
        <f t="shared" si="14"/>
        <v>14.269999999999994</v>
      </c>
      <c r="B452" s="8" t="s">
        <v>468</v>
      </c>
      <c r="C452" s="41"/>
      <c r="D452" s="42"/>
    </row>
    <row r="453" spans="1:4" s="4" customFormat="1" ht="25.5">
      <c r="A453" s="15">
        <f t="shared" si="14"/>
        <v>14.279999999999994</v>
      </c>
      <c r="B453" s="8" t="s">
        <v>469</v>
      </c>
      <c r="C453" s="41"/>
      <c r="D453" s="42"/>
    </row>
    <row r="454" spans="1:4" s="4" customFormat="1" ht="25.5">
      <c r="A454" s="15">
        <f t="shared" si="14"/>
        <v>14.289999999999994</v>
      </c>
      <c r="B454" s="8" t="s">
        <v>470</v>
      </c>
      <c r="C454" s="41"/>
      <c r="D454" s="42"/>
    </row>
    <row r="455" spans="1:4" s="4" customFormat="1" ht="25.5">
      <c r="A455" s="15">
        <f t="shared" si="14"/>
        <v>14.299999999999994</v>
      </c>
      <c r="B455" s="8" t="s">
        <v>471</v>
      </c>
      <c r="C455" s="41"/>
      <c r="D455" s="42"/>
    </row>
    <row r="456" spans="1:4" s="4" customFormat="1" ht="25.5">
      <c r="A456" s="15">
        <f t="shared" si="14"/>
        <v>14.309999999999993</v>
      </c>
      <c r="B456" s="5" t="s">
        <v>472</v>
      </c>
      <c r="C456" s="41"/>
      <c r="D456" s="42"/>
    </row>
    <row r="457" spans="1:4" s="4" customFormat="1" ht="25.5">
      <c r="A457" s="15">
        <f t="shared" si="14"/>
        <v>14.319999999999993</v>
      </c>
      <c r="B457" s="5" t="s">
        <v>473</v>
      </c>
      <c r="C457" s="41"/>
      <c r="D457" s="42"/>
    </row>
    <row r="458" spans="1:4" s="4" customFormat="1" ht="25.5">
      <c r="A458" s="15">
        <f t="shared" si="14"/>
        <v>14.329999999999993</v>
      </c>
      <c r="B458" s="114" t="s">
        <v>474</v>
      </c>
      <c r="C458" s="41"/>
      <c r="D458" s="42"/>
    </row>
    <row r="459" spans="1:4" s="4" customFormat="1" ht="12.75">
      <c r="A459" s="15">
        <f t="shared" si="14"/>
        <v>14.339999999999993</v>
      </c>
      <c r="B459" s="5" t="s">
        <v>475</v>
      </c>
      <c r="C459" s="41"/>
      <c r="D459" s="42"/>
    </row>
    <row r="460" spans="1:4" s="4" customFormat="1" ht="25.5">
      <c r="A460" s="15">
        <f t="shared" si="14"/>
        <v>14.349999999999993</v>
      </c>
      <c r="B460" s="5" t="s">
        <v>476</v>
      </c>
      <c r="C460" s="41"/>
      <c r="D460" s="42"/>
    </row>
    <row r="461" spans="1:4" s="4" customFormat="1" ht="25.5">
      <c r="A461" s="15">
        <f t="shared" si="14"/>
        <v>14.359999999999992</v>
      </c>
      <c r="B461" s="8" t="s">
        <v>477</v>
      </c>
      <c r="C461" s="41"/>
      <c r="D461" s="42"/>
    </row>
    <row r="462" spans="1:4" s="4" customFormat="1" ht="25.5">
      <c r="A462" s="15">
        <f t="shared" si="14"/>
        <v>14.369999999999992</v>
      </c>
      <c r="B462" s="19" t="s">
        <v>478</v>
      </c>
      <c r="C462" s="41"/>
      <c r="D462" s="42"/>
    </row>
    <row r="463" spans="1:4" s="4" customFormat="1" ht="25.5">
      <c r="A463" s="15">
        <f t="shared" si="14"/>
        <v>14.379999999999992</v>
      </c>
      <c r="B463" s="8" t="s">
        <v>479</v>
      </c>
      <c r="C463" s="41"/>
      <c r="D463" s="42"/>
    </row>
    <row r="464" spans="1:4" s="4" customFormat="1" ht="12.75">
      <c r="A464" s="15">
        <f t="shared" si="14"/>
        <v>14.389999999999992</v>
      </c>
      <c r="B464" s="8" t="s">
        <v>480</v>
      </c>
      <c r="C464" s="41"/>
      <c r="D464" s="42"/>
    </row>
    <row r="465" spans="1:4" s="4" customFormat="1" ht="25.5">
      <c r="A465" s="15">
        <f t="shared" si="14"/>
        <v>14.399999999999991</v>
      </c>
      <c r="B465" s="8" t="s">
        <v>481</v>
      </c>
      <c r="C465" s="41"/>
      <c r="D465" s="42"/>
    </row>
    <row r="466" spans="1:4" s="4" customFormat="1" ht="25.5">
      <c r="A466" s="15">
        <f t="shared" si="14"/>
        <v>14.409999999999991</v>
      </c>
      <c r="B466" s="8" t="s">
        <v>482</v>
      </c>
      <c r="C466" s="41"/>
      <c r="D466" s="42"/>
    </row>
    <row r="467" spans="1:4" s="4" customFormat="1" ht="12.75">
      <c r="A467" s="15">
        <f t="shared" si="14"/>
        <v>14.419999999999991</v>
      </c>
      <c r="B467" s="8" t="s">
        <v>483</v>
      </c>
      <c r="C467" s="41"/>
      <c r="D467" s="42"/>
    </row>
    <row r="468" spans="1:4" s="4" customFormat="1" ht="38.25">
      <c r="A468" s="15">
        <f t="shared" si="14"/>
        <v>14.429999999999991</v>
      </c>
      <c r="B468" s="93" t="s">
        <v>484</v>
      </c>
      <c r="C468" s="41"/>
      <c r="D468" s="42"/>
    </row>
    <row r="469" spans="1:4" s="4" customFormat="1" ht="25.5">
      <c r="A469" s="15">
        <f t="shared" si="14"/>
        <v>14.439999999999991</v>
      </c>
      <c r="B469" s="5" t="s">
        <v>485</v>
      </c>
      <c r="C469" s="41"/>
      <c r="D469" s="42"/>
    </row>
    <row r="470" spans="1:4" s="4" customFormat="1" ht="25.5">
      <c r="A470" s="15">
        <f t="shared" si="14"/>
        <v>14.44999999999999</v>
      </c>
      <c r="B470" s="8" t="s">
        <v>486</v>
      </c>
      <c r="C470" s="41"/>
      <c r="D470" s="42"/>
    </row>
    <row r="471" spans="1:4" s="4" customFormat="1" ht="38.25">
      <c r="A471" s="15">
        <f t="shared" si="14"/>
        <v>14.45999999999999</v>
      </c>
      <c r="B471" s="8" t="s">
        <v>487</v>
      </c>
      <c r="C471" s="41"/>
      <c r="D471" s="42"/>
    </row>
    <row r="472" spans="1:4" s="4" customFormat="1" ht="25.5">
      <c r="A472" s="15">
        <f t="shared" si="14"/>
        <v>14.46999999999999</v>
      </c>
      <c r="B472" s="93" t="s">
        <v>488</v>
      </c>
      <c r="C472" s="41"/>
      <c r="D472" s="42"/>
    </row>
    <row r="473" spans="1:4" s="4" customFormat="1" ht="25.5">
      <c r="A473" s="15">
        <f t="shared" si="14"/>
        <v>14.47999999999999</v>
      </c>
      <c r="B473" s="5" t="s">
        <v>489</v>
      </c>
      <c r="C473" s="41"/>
      <c r="D473" s="42"/>
    </row>
    <row r="474" spans="1:4" s="4" customFormat="1" ht="12.75">
      <c r="A474" s="15">
        <f t="shared" si="14"/>
        <v>14.48999999999999</v>
      </c>
      <c r="B474" s="8" t="s">
        <v>490</v>
      </c>
      <c r="C474" s="41"/>
      <c r="D474" s="42"/>
    </row>
    <row r="475" spans="1:4" s="4" customFormat="1" ht="25.5">
      <c r="A475" s="15">
        <f t="shared" si="14"/>
        <v>14.499999999999989</v>
      </c>
      <c r="B475" s="5" t="s">
        <v>491</v>
      </c>
      <c r="C475" s="41"/>
      <c r="D475" s="42"/>
    </row>
    <row r="476" spans="1:4" s="4" customFormat="1" ht="12.75">
      <c r="A476" s="15">
        <f t="shared" si="14"/>
        <v>14.509999999999989</v>
      </c>
      <c r="B476" s="32" t="s">
        <v>492</v>
      </c>
      <c r="C476" s="6"/>
      <c r="D476" s="2"/>
    </row>
    <row r="477" spans="1:4" s="4" customFormat="1" ht="25.5">
      <c r="A477" s="15">
        <f t="shared" si="14"/>
        <v>14.519999999999989</v>
      </c>
      <c r="B477" s="32" t="s">
        <v>493</v>
      </c>
      <c r="C477" s="6"/>
      <c r="D477" s="2"/>
    </row>
    <row r="478" spans="1:4" ht="25.5">
      <c r="A478" s="15">
        <f t="shared" si="14"/>
        <v>14.529999999999989</v>
      </c>
      <c r="B478" s="8" t="s">
        <v>494</v>
      </c>
      <c r="C478" s="115"/>
      <c r="D478" s="115"/>
    </row>
    <row r="479" spans="1:4" ht="25.5">
      <c r="A479" s="15">
        <f t="shared" si="14"/>
        <v>14.539999999999988</v>
      </c>
      <c r="B479" s="8" t="s">
        <v>495</v>
      </c>
      <c r="C479" s="115"/>
      <c r="D479" s="115"/>
    </row>
    <row r="480" spans="1:4" s="4" customFormat="1" ht="15">
      <c r="A480" s="155" t="s">
        <v>25</v>
      </c>
      <c r="B480" s="156"/>
      <c r="C480" s="156"/>
      <c r="D480" s="157"/>
    </row>
    <row r="481" spans="1:5" s="124" customFormat="1" ht="38.25">
      <c r="A481" s="15">
        <v>15.01</v>
      </c>
      <c r="B481" s="50" t="s">
        <v>496</v>
      </c>
      <c r="C481" s="125"/>
      <c r="D481" s="125"/>
      <c r="E481" s="126"/>
    </row>
    <row r="482" spans="1:5" s="124" customFormat="1" ht="25.5">
      <c r="A482" s="15">
        <f t="shared" ref="A482:A539" si="15">A481+0.01</f>
        <v>15.02</v>
      </c>
      <c r="B482" s="50" t="s">
        <v>497</v>
      </c>
      <c r="C482" s="125"/>
      <c r="D482" s="125"/>
      <c r="E482" s="126"/>
    </row>
    <row r="483" spans="1:5" s="124" customFormat="1" ht="15">
      <c r="A483" s="15">
        <f t="shared" si="15"/>
        <v>15.03</v>
      </c>
      <c r="B483" s="127" t="s">
        <v>498</v>
      </c>
      <c r="C483" s="125"/>
      <c r="D483" s="125"/>
      <c r="E483" s="128"/>
    </row>
    <row r="484" spans="1:5" s="124" customFormat="1" ht="25.5">
      <c r="A484" s="15">
        <f t="shared" si="15"/>
        <v>15.04</v>
      </c>
      <c r="B484" s="127" t="s">
        <v>499</v>
      </c>
      <c r="C484" s="125"/>
      <c r="D484" s="125"/>
      <c r="E484" s="128"/>
    </row>
    <row r="485" spans="1:5" s="124" customFormat="1" ht="15">
      <c r="A485" s="15">
        <f t="shared" si="15"/>
        <v>15.049999999999999</v>
      </c>
      <c r="B485" s="103" t="s">
        <v>500</v>
      </c>
      <c r="C485" s="125"/>
      <c r="D485" s="125"/>
      <c r="E485" s="126"/>
    </row>
    <row r="486" spans="1:5" s="124" customFormat="1" ht="38.25">
      <c r="A486" s="15">
        <f t="shared" si="15"/>
        <v>15.059999999999999</v>
      </c>
      <c r="B486" s="103" t="s">
        <v>501</v>
      </c>
      <c r="C486" s="125"/>
      <c r="D486" s="125"/>
      <c r="E486" s="126"/>
    </row>
    <row r="487" spans="1:5" s="124" customFormat="1" ht="25.5">
      <c r="A487" s="15">
        <f t="shared" si="15"/>
        <v>15.069999999999999</v>
      </c>
      <c r="B487" s="103" t="s">
        <v>502</v>
      </c>
      <c r="C487" s="125"/>
      <c r="D487" s="125"/>
      <c r="E487" s="126"/>
    </row>
    <row r="488" spans="1:5" s="124" customFormat="1" ht="15">
      <c r="A488" s="15">
        <f t="shared" si="15"/>
        <v>15.079999999999998</v>
      </c>
      <c r="B488" s="103" t="s">
        <v>503</v>
      </c>
      <c r="C488" s="125"/>
      <c r="D488" s="125"/>
      <c r="E488" s="126"/>
    </row>
    <row r="489" spans="1:5" s="124" customFormat="1" ht="15">
      <c r="A489" s="15">
        <f t="shared" si="15"/>
        <v>15.089999999999998</v>
      </c>
      <c r="B489" s="103" t="s">
        <v>504</v>
      </c>
      <c r="C489" s="125"/>
      <c r="D489" s="125"/>
      <c r="E489" s="126"/>
    </row>
    <row r="490" spans="1:5" ht="25.5">
      <c r="A490" s="15">
        <f t="shared" si="15"/>
        <v>15.099999999999998</v>
      </c>
      <c r="B490" s="103" t="s">
        <v>505</v>
      </c>
      <c r="C490" s="125"/>
      <c r="D490" s="125"/>
    </row>
    <row r="491" spans="1:5" ht="25.5">
      <c r="A491" s="15">
        <f t="shared" si="15"/>
        <v>15.109999999999998</v>
      </c>
      <c r="B491" s="103" t="s">
        <v>506</v>
      </c>
      <c r="C491" s="125"/>
      <c r="D491" s="125"/>
    </row>
    <row r="492" spans="1:5" ht="38.25">
      <c r="A492" s="15">
        <f t="shared" si="15"/>
        <v>15.119999999999997</v>
      </c>
      <c r="B492" s="103" t="s">
        <v>507</v>
      </c>
      <c r="C492" s="125"/>
      <c r="D492" s="125"/>
    </row>
    <row r="493" spans="1:5" ht="25.5">
      <c r="A493" s="15">
        <f t="shared" si="15"/>
        <v>15.129999999999997</v>
      </c>
      <c r="B493" s="103" t="s">
        <v>508</v>
      </c>
      <c r="C493" s="125"/>
      <c r="D493" s="125"/>
    </row>
    <row r="494" spans="1:5">
      <c r="A494" s="15">
        <f t="shared" si="15"/>
        <v>15.139999999999997</v>
      </c>
      <c r="B494" s="103" t="s">
        <v>509</v>
      </c>
      <c r="C494" s="125"/>
      <c r="D494" s="125"/>
    </row>
    <row r="495" spans="1:5" ht="25.5">
      <c r="A495" s="15">
        <f t="shared" si="15"/>
        <v>15.149999999999997</v>
      </c>
      <c r="B495" s="103" t="s">
        <v>510</v>
      </c>
      <c r="C495" s="125"/>
      <c r="D495" s="125"/>
    </row>
    <row r="496" spans="1:5" ht="25.5">
      <c r="A496" s="15">
        <f t="shared" si="15"/>
        <v>15.159999999999997</v>
      </c>
      <c r="B496" s="103" t="s">
        <v>511</v>
      </c>
      <c r="C496" s="125"/>
      <c r="D496" s="125"/>
    </row>
    <row r="497" spans="1:4" ht="25.5">
      <c r="A497" s="15">
        <f t="shared" si="15"/>
        <v>15.169999999999996</v>
      </c>
      <c r="B497" s="103" t="s">
        <v>512</v>
      </c>
      <c r="C497" s="125"/>
      <c r="D497" s="125"/>
    </row>
    <row r="498" spans="1:4" ht="38.25">
      <c r="A498" s="15">
        <f t="shared" si="15"/>
        <v>15.179999999999996</v>
      </c>
      <c r="B498" s="103" t="s">
        <v>513</v>
      </c>
      <c r="C498" s="125"/>
      <c r="D498" s="125"/>
    </row>
    <row r="499" spans="1:4">
      <c r="A499" s="15">
        <f t="shared" si="15"/>
        <v>15.189999999999996</v>
      </c>
      <c r="B499" s="103" t="s">
        <v>514</v>
      </c>
      <c r="C499" s="125"/>
      <c r="D499" s="125"/>
    </row>
    <row r="500" spans="1:4">
      <c r="A500" s="15">
        <f t="shared" si="15"/>
        <v>15.199999999999996</v>
      </c>
      <c r="B500" s="103" t="s">
        <v>515</v>
      </c>
      <c r="C500" s="125"/>
      <c r="D500" s="125"/>
    </row>
    <row r="501" spans="1:4">
      <c r="A501" s="15">
        <f t="shared" si="15"/>
        <v>15.209999999999996</v>
      </c>
      <c r="B501" s="103" t="s">
        <v>516</v>
      </c>
      <c r="C501" s="125"/>
      <c r="D501" s="125"/>
    </row>
    <row r="502" spans="1:4" ht="25.5">
      <c r="A502" s="15">
        <f t="shared" si="15"/>
        <v>15.219999999999995</v>
      </c>
      <c r="B502" s="103" t="s">
        <v>517</v>
      </c>
      <c r="C502" s="125"/>
      <c r="D502" s="125"/>
    </row>
    <row r="503" spans="1:4" ht="25.5">
      <c r="A503" s="15">
        <f t="shared" si="15"/>
        <v>15.229999999999995</v>
      </c>
      <c r="B503" s="103" t="s">
        <v>518</v>
      </c>
      <c r="C503" s="125"/>
      <c r="D503" s="125"/>
    </row>
    <row r="504" spans="1:4" ht="25.5">
      <c r="A504" s="15">
        <f t="shared" si="15"/>
        <v>15.239999999999995</v>
      </c>
      <c r="B504" s="103" t="s">
        <v>519</v>
      </c>
      <c r="C504" s="125"/>
      <c r="D504" s="125"/>
    </row>
    <row r="505" spans="1:4" ht="25.5">
      <c r="A505" s="15">
        <f t="shared" si="15"/>
        <v>15.249999999999995</v>
      </c>
      <c r="B505" s="103" t="s">
        <v>520</v>
      </c>
      <c r="C505" s="125"/>
      <c r="D505" s="125"/>
    </row>
    <row r="506" spans="1:4" ht="25.5">
      <c r="A506" s="15">
        <f t="shared" si="15"/>
        <v>15.259999999999994</v>
      </c>
      <c r="B506" s="103" t="s">
        <v>521</v>
      </c>
      <c r="C506" s="125"/>
      <c r="D506" s="125"/>
    </row>
    <row r="507" spans="1:4" ht="25.5">
      <c r="A507" s="15">
        <f t="shared" si="15"/>
        <v>15.269999999999994</v>
      </c>
      <c r="B507" s="103" t="s">
        <v>522</v>
      </c>
      <c r="C507" s="125"/>
      <c r="D507" s="125"/>
    </row>
    <row r="508" spans="1:4">
      <c r="A508" s="15">
        <f t="shared" si="15"/>
        <v>15.279999999999994</v>
      </c>
      <c r="B508" s="103" t="s">
        <v>523</v>
      </c>
      <c r="C508" s="125"/>
      <c r="D508" s="125"/>
    </row>
    <row r="509" spans="1:4">
      <c r="A509" s="15">
        <f t="shared" si="15"/>
        <v>15.289999999999994</v>
      </c>
      <c r="B509" s="103" t="s">
        <v>524</v>
      </c>
      <c r="C509" s="125"/>
      <c r="D509" s="125"/>
    </row>
    <row r="510" spans="1:4" ht="25.5">
      <c r="A510" s="15">
        <f t="shared" si="15"/>
        <v>15.299999999999994</v>
      </c>
      <c r="B510" s="103" t="s">
        <v>525</v>
      </c>
      <c r="C510" s="125"/>
      <c r="D510" s="125"/>
    </row>
    <row r="511" spans="1:4" ht="25.5">
      <c r="A511" s="15">
        <f t="shared" si="15"/>
        <v>15.309999999999993</v>
      </c>
      <c r="B511" s="103" t="s">
        <v>526</v>
      </c>
      <c r="C511" s="125"/>
      <c r="D511" s="125"/>
    </row>
    <row r="512" spans="1:4" ht="25.5">
      <c r="A512" s="15">
        <f t="shared" si="15"/>
        <v>15.319999999999993</v>
      </c>
      <c r="B512" s="103" t="s">
        <v>527</v>
      </c>
      <c r="C512" s="125"/>
      <c r="D512" s="125"/>
    </row>
    <row r="513" spans="1:4" ht="25.5">
      <c r="A513" s="15">
        <f t="shared" si="15"/>
        <v>15.329999999999993</v>
      </c>
      <c r="B513" s="103" t="s">
        <v>528</v>
      </c>
      <c r="C513" s="125"/>
      <c r="D513" s="125"/>
    </row>
    <row r="514" spans="1:4" ht="25.5">
      <c r="A514" s="15">
        <f t="shared" si="15"/>
        <v>15.339999999999993</v>
      </c>
      <c r="B514" s="103" t="s">
        <v>529</v>
      </c>
      <c r="C514" s="125"/>
      <c r="D514" s="125"/>
    </row>
    <row r="515" spans="1:4" ht="25.5">
      <c r="A515" s="15">
        <f t="shared" si="15"/>
        <v>15.349999999999993</v>
      </c>
      <c r="B515" s="103" t="s">
        <v>530</v>
      </c>
      <c r="C515" s="125"/>
      <c r="D515" s="125"/>
    </row>
    <row r="516" spans="1:4" ht="25.5">
      <c r="A516" s="15">
        <f t="shared" si="15"/>
        <v>15.359999999999992</v>
      </c>
      <c r="B516" s="103" t="s">
        <v>531</v>
      </c>
      <c r="C516" s="125"/>
      <c r="D516" s="125"/>
    </row>
    <row r="517" spans="1:4" ht="25.5">
      <c r="A517" s="15">
        <f t="shared" si="15"/>
        <v>15.369999999999992</v>
      </c>
      <c r="B517" s="103" t="s">
        <v>532</v>
      </c>
      <c r="C517" s="125"/>
      <c r="D517" s="125"/>
    </row>
    <row r="518" spans="1:4" ht="25.5">
      <c r="A518" s="15">
        <f t="shared" si="15"/>
        <v>15.379999999999992</v>
      </c>
      <c r="B518" s="103" t="s">
        <v>533</v>
      </c>
      <c r="C518" s="125"/>
      <c r="D518" s="125"/>
    </row>
    <row r="519" spans="1:4">
      <c r="A519" s="15">
        <f t="shared" si="15"/>
        <v>15.389999999999992</v>
      </c>
      <c r="B519" s="103" t="s">
        <v>534</v>
      </c>
      <c r="C519" s="125"/>
      <c r="D519" s="125"/>
    </row>
    <row r="520" spans="1:4" ht="25.5">
      <c r="A520" s="15">
        <f t="shared" si="15"/>
        <v>15.399999999999991</v>
      </c>
      <c r="B520" s="103" t="s">
        <v>535</v>
      </c>
      <c r="C520" s="125"/>
      <c r="D520" s="125"/>
    </row>
    <row r="521" spans="1:4" ht="25.5">
      <c r="A521" s="15">
        <f t="shared" si="15"/>
        <v>15.409999999999991</v>
      </c>
      <c r="B521" s="103" t="s">
        <v>536</v>
      </c>
      <c r="C521" s="125"/>
      <c r="D521" s="125"/>
    </row>
    <row r="522" spans="1:4" ht="25.5">
      <c r="A522" s="15">
        <f t="shared" si="15"/>
        <v>15.419999999999991</v>
      </c>
      <c r="B522" s="103" t="s">
        <v>537</v>
      </c>
      <c r="C522" s="125"/>
      <c r="D522" s="125"/>
    </row>
    <row r="523" spans="1:4">
      <c r="A523" s="15">
        <f t="shared" si="15"/>
        <v>15.429999999999991</v>
      </c>
      <c r="B523" s="103" t="s">
        <v>538</v>
      </c>
      <c r="C523" s="125"/>
      <c r="D523" s="125"/>
    </row>
    <row r="524" spans="1:4" ht="25.5">
      <c r="A524" s="15">
        <f t="shared" si="15"/>
        <v>15.439999999999991</v>
      </c>
      <c r="B524" s="103" t="s">
        <v>539</v>
      </c>
      <c r="C524" s="125"/>
      <c r="D524" s="125"/>
    </row>
    <row r="525" spans="1:4" ht="25.5">
      <c r="A525" s="15">
        <f t="shared" si="15"/>
        <v>15.44999999999999</v>
      </c>
      <c r="B525" s="103" t="s">
        <v>540</v>
      </c>
      <c r="C525" s="125"/>
      <c r="D525" s="125"/>
    </row>
    <row r="526" spans="1:4" ht="25.5">
      <c r="A526" s="15">
        <f t="shared" si="15"/>
        <v>15.45999999999999</v>
      </c>
      <c r="B526" s="103" t="s">
        <v>541</v>
      </c>
      <c r="C526" s="125"/>
      <c r="D526" s="125"/>
    </row>
    <row r="527" spans="1:4" ht="25.5">
      <c r="A527" s="15">
        <f t="shared" si="15"/>
        <v>15.46999999999999</v>
      </c>
      <c r="B527" s="103" t="s">
        <v>542</v>
      </c>
      <c r="C527" s="125"/>
      <c r="D527" s="125"/>
    </row>
    <row r="528" spans="1:4" ht="25.5">
      <c r="A528" s="15">
        <f t="shared" si="15"/>
        <v>15.47999999999999</v>
      </c>
      <c r="B528" s="103" t="s">
        <v>543</v>
      </c>
      <c r="C528" s="125"/>
      <c r="D528" s="125"/>
    </row>
    <row r="529" spans="1:4" ht="38.25">
      <c r="A529" s="15">
        <f t="shared" si="15"/>
        <v>15.48999999999999</v>
      </c>
      <c r="B529" s="103" t="s">
        <v>544</v>
      </c>
      <c r="C529" s="125"/>
      <c r="D529" s="125"/>
    </row>
    <row r="530" spans="1:4">
      <c r="A530" s="15">
        <f t="shared" si="15"/>
        <v>15.499999999999989</v>
      </c>
      <c r="B530" s="103" t="s">
        <v>545</v>
      </c>
      <c r="C530" s="125"/>
      <c r="D530" s="125"/>
    </row>
    <row r="531" spans="1:4">
      <c r="A531" s="15">
        <f t="shared" si="15"/>
        <v>15.509999999999989</v>
      </c>
      <c r="B531" s="103" t="s">
        <v>546</v>
      </c>
      <c r="C531" s="125"/>
      <c r="D531" s="125"/>
    </row>
    <row r="532" spans="1:4">
      <c r="A532" s="15">
        <f t="shared" si="15"/>
        <v>15.519999999999989</v>
      </c>
      <c r="B532" s="103" t="s">
        <v>547</v>
      </c>
      <c r="C532" s="125"/>
      <c r="D532" s="125"/>
    </row>
    <row r="533" spans="1:4">
      <c r="A533" s="15">
        <f t="shared" si="15"/>
        <v>15.529999999999989</v>
      </c>
      <c r="B533" s="103" t="s">
        <v>548</v>
      </c>
      <c r="C533" s="125"/>
      <c r="D533" s="125"/>
    </row>
    <row r="534" spans="1:4">
      <c r="A534" s="15">
        <f t="shared" si="15"/>
        <v>15.539999999999988</v>
      </c>
      <c r="B534" s="103" t="s">
        <v>549</v>
      </c>
      <c r="C534" s="125"/>
      <c r="D534" s="125"/>
    </row>
    <row r="535" spans="1:4" ht="25.5">
      <c r="A535" s="15">
        <f t="shared" si="15"/>
        <v>15.549999999999988</v>
      </c>
      <c r="B535" s="103" t="s">
        <v>550</v>
      </c>
      <c r="C535" s="125"/>
      <c r="D535" s="125"/>
    </row>
    <row r="536" spans="1:4" ht="25.5">
      <c r="A536" s="15">
        <f t="shared" si="15"/>
        <v>15.559999999999988</v>
      </c>
      <c r="B536" s="103" t="s">
        <v>551</v>
      </c>
      <c r="C536" s="125"/>
      <c r="D536" s="125"/>
    </row>
    <row r="537" spans="1:4">
      <c r="A537" s="15">
        <f t="shared" si="15"/>
        <v>15.569999999999988</v>
      </c>
      <c r="B537" s="103" t="s">
        <v>552</v>
      </c>
      <c r="C537" s="125"/>
      <c r="D537" s="125"/>
    </row>
    <row r="538" spans="1:4" ht="38.25">
      <c r="A538" s="15">
        <f t="shared" si="15"/>
        <v>15.579999999999988</v>
      </c>
      <c r="B538" s="103" t="s">
        <v>553</v>
      </c>
      <c r="C538" s="125"/>
      <c r="D538" s="125"/>
    </row>
    <row r="539" spans="1:4" ht="25.5">
      <c r="A539" s="15">
        <f t="shared" si="15"/>
        <v>15.589999999999987</v>
      </c>
      <c r="B539" s="103" t="s">
        <v>554</v>
      </c>
      <c r="C539" s="125"/>
      <c r="D539" s="125"/>
    </row>
    <row r="540" spans="1:4" ht="15">
      <c r="A540" s="155" t="s">
        <v>26</v>
      </c>
      <c r="B540" s="156"/>
      <c r="C540" s="156"/>
      <c r="D540" s="157"/>
    </row>
    <row r="541" spans="1:4" ht="25.5">
      <c r="A541" s="15">
        <v>16.010000000000002</v>
      </c>
      <c r="B541" s="50" t="s">
        <v>555</v>
      </c>
      <c r="C541" s="125"/>
      <c r="D541" s="125"/>
    </row>
    <row r="542" spans="1:4" ht="25.5">
      <c r="A542" s="15">
        <f t="shared" ref="A542:A569" si="16">A541+0.01</f>
        <v>16.020000000000003</v>
      </c>
      <c r="B542" s="50" t="s">
        <v>556</v>
      </c>
      <c r="C542" s="125"/>
      <c r="D542" s="125"/>
    </row>
    <row r="543" spans="1:4" ht="25.5">
      <c r="A543" s="15">
        <f t="shared" si="16"/>
        <v>16.030000000000005</v>
      </c>
      <c r="B543" s="127" t="s">
        <v>557</v>
      </c>
      <c r="C543" s="125"/>
      <c r="D543" s="125"/>
    </row>
    <row r="544" spans="1:4" ht="25.5">
      <c r="A544" s="15">
        <f t="shared" si="16"/>
        <v>16.040000000000006</v>
      </c>
      <c r="B544" s="103" t="s">
        <v>558</v>
      </c>
      <c r="C544" s="125"/>
      <c r="D544" s="125"/>
    </row>
    <row r="545" spans="1:4" ht="25.5">
      <c r="A545" s="15">
        <f t="shared" si="16"/>
        <v>16.050000000000008</v>
      </c>
      <c r="B545" s="103" t="s">
        <v>559</v>
      </c>
      <c r="C545" s="125"/>
      <c r="D545" s="125"/>
    </row>
    <row r="546" spans="1:4" ht="25.5">
      <c r="A546" s="15">
        <f t="shared" si="16"/>
        <v>16.060000000000009</v>
      </c>
      <c r="B546" s="103" t="s">
        <v>560</v>
      </c>
      <c r="C546" s="125"/>
      <c r="D546" s="125"/>
    </row>
    <row r="547" spans="1:4" ht="25.5">
      <c r="A547" s="15">
        <f t="shared" si="16"/>
        <v>16.070000000000011</v>
      </c>
      <c r="B547" s="103" t="s">
        <v>561</v>
      </c>
      <c r="C547" s="125"/>
      <c r="D547" s="125"/>
    </row>
    <row r="548" spans="1:4" ht="25.5">
      <c r="A548" s="15">
        <f t="shared" si="16"/>
        <v>16.080000000000013</v>
      </c>
      <c r="B548" s="103" t="s">
        <v>562</v>
      </c>
      <c r="C548" s="125"/>
      <c r="D548" s="125"/>
    </row>
    <row r="549" spans="1:4" ht="25.5">
      <c r="A549" s="15">
        <f t="shared" si="16"/>
        <v>16.090000000000014</v>
      </c>
      <c r="B549" s="103" t="s">
        <v>563</v>
      </c>
      <c r="C549" s="125"/>
      <c r="D549" s="125"/>
    </row>
    <row r="550" spans="1:4">
      <c r="A550" s="15">
        <f t="shared" si="16"/>
        <v>16.100000000000016</v>
      </c>
      <c r="B550" s="103" t="s">
        <v>564</v>
      </c>
      <c r="C550" s="125"/>
      <c r="D550" s="125"/>
    </row>
    <row r="551" spans="1:4">
      <c r="A551" s="15">
        <f t="shared" si="16"/>
        <v>16.110000000000017</v>
      </c>
      <c r="B551" s="103" t="s">
        <v>565</v>
      </c>
      <c r="C551" s="125"/>
      <c r="D551" s="125"/>
    </row>
    <row r="552" spans="1:4">
      <c r="A552" s="15">
        <f t="shared" si="16"/>
        <v>16.120000000000019</v>
      </c>
      <c r="B552" s="103" t="s">
        <v>566</v>
      </c>
      <c r="C552" s="125"/>
      <c r="D552" s="125"/>
    </row>
    <row r="553" spans="1:4">
      <c r="A553" s="15">
        <f t="shared" si="16"/>
        <v>16.13000000000002</v>
      </c>
      <c r="B553" s="103" t="s">
        <v>567</v>
      </c>
      <c r="C553" s="125"/>
      <c r="D553" s="125"/>
    </row>
    <row r="554" spans="1:4" ht="25.5">
      <c r="A554" s="15">
        <f t="shared" si="16"/>
        <v>16.140000000000022</v>
      </c>
      <c r="B554" s="103" t="s">
        <v>568</v>
      </c>
      <c r="C554" s="125"/>
      <c r="D554" s="125"/>
    </row>
    <row r="555" spans="1:4" ht="25.5">
      <c r="A555" s="15">
        <f t="shared" si="16"/>
        <v>16.150000000000023</v>
      </c>
      <c r="B555" s="103" t="s">
        <v>569</v>
      </c>
      <c r="C555" s="125"/>
      <c r="D555" s="125"/>
    </row>
    <row r="556" spans="1:4" ht="25.5">
      <c r="A556" s="15">
        <f t="shared" si="16"/>
        <v>16.160000000000025</v>
      </c>
      <c r="B556" s="103" t="s">
        <v>570</v>
      </c>
      <c r="C556" s="125"/>
      <c r="D556" s="125"/>
    </row>
    <row r="557" spans="1:4" ht="25.5">
      <c r="A557" s="15">
        <f t="shared" si="16"/>
        <v>16.170000000000027</v>
      </c>
      <c r="B557" s="103" t="s">
        <v>571</v>
      </c>
      <c r="C557" s="125"/>
      <c r="D557" s="125"/>
    </row>
    <row r="558" spans="1:4" ht="38.25">
      <c r="A558" s="15">
        <f t="shared" si="16"/>
        <v>16.180000000000028</v>
      </c>
      <c r="B558" s="103" t="s">
        <v>572</v>
      </c>
      <c r="C558" s="125"/>
      <c r="D558" s="125"/>
    </row>
    <row r="559" spans="1:4" ht="25.5">
      <c r="A559" s="15">
        <f t="shared" si="16"/>
        <v>16.19000000000003</v>
      </c>
      <c r="B559" s="103" t="s">
        <v>573</v>
      </c>
      <c r="C559" s="125"/>
      <c r="D559" s="125"/>
    </row>
    <row r="560" spans="1:4" ht="25.5">
      <c r="A560" s="15">
        <f t="shared" si="16"/>
        <v>16.200000000000031</v>
      </c>
      <c r="B560" s="103" t="s">
        <v>574</v>
      </c>
      <c r="C560" s="125"/>
      <c r="D560" s="125"/>
    </row>
    <row r="561" spans="1:4">
      <c r="A561" s="15">
        <f t="shared" si="16"/>
        <v>16.210000000000033</v>
      </c>
      <c r="B561" s="103" t="s">
        <v>575</v>
      </c>
      <c r="C561" s="125"/>
      <c r="D561" s="125"/>
    </row>
    <row r="562" spans="1:4">
      <c r="A562" s="15">
        <f t="shared" si="16"/>
        <v>16.220000000000034</v>
      </c>
      <c r="B562" s="103" t="s">
        <v>576</v>
      </c>
      <c r="C562" s="125"/>
      <c r="D562" s="125"/>
    </row>
    <row r="563" spans="1:4" ht="38.25">
      <c r="A563" s="15">
        <f t="shared" si="16"/>
        <v>16.230000000000036</v>
      </c>
      <c r="B563" s="103" t="s">
        <v>577</v>
      </c>
      <c r="C563" s="125"/>
      <c r="D563" s="125"/>
    </row>
    <row r="564" spans="1:4" ht="25.5">
      <c r="A564" s="15">
        <f t="shared" si="16"/>
        <v>16.240000000000038</v>
      </c>
      <c r="B564" s="103" t="s">
        <v>578</v>
      </c>
      <c r="C564" s="125"/>
      <c r="D564" s="125"/>
    </row>
    <row r="565" spans="1:4" ht="25.5">
      <c r="A565" s="15">
        <f t="shared" si="16"/>
        <v>16.250000000000039</v>
      </c>
      <c r="B565" s="103" t="s">
        <v>579</v>
      </c>
      <c r="C565" s="125"/>
      <c r="D565" s="125"/>
    </row>
    <row r="566" spans="1:4" ht="25.5">
      <c r="A566" s="15">
        <f t="shared" si="16"/>
        <v>16.260000000000041</v>
      </c>
      <c r="B566" s="103" t="s">
        <v>580</v>
      </c>
      <c r="C566" s="125"/>
      <c r="D566" s="125"/>
    </row>
    <row r="567" spans="1:4">
      <c r="A567" s="15">
        <f t="shared" si="16"/>
        <v>16.270000000000042</v>
      </c>
      <c r="B567" s="103" t="s">
        <v>581</v>
      </c>
      <c r="C567" s="125"/>
      <c r="D567" s="125"/>
    </row>
    <row r="568" spans="1:4" ht="25.5">
      <c r="A568" s="15">
        <f t="shared" si="16"/>
        <v>16.280000000000044</v>
      </c>
      <c r="B568" s="103" t="s">
        <v>582</v>
      </c>
      <c r="C568" s="125"/>
      <c r="D568" s="125"/>
    </row>
    <row r="569" spans="1:4">
      <c r="A569" s="15">
        <f t="shared" si="16"/>
        <v>16.290000000000045</v>
      </c>
      <c r="B569" s="103" t="s">
        <v>583</v>
      </c>
      <c r="C569" s="125"/>
      <c r="D569" s="125"/>
    </row>
  </sheetData>
  <customSheetViews>
    <customSheetView guid="{87211ECC-18CA-4375-820F-D2E95A235B74}" showPageBreaks="1" fitToPage="1" printArea="1" hiddenColumns="1">
      <selection sqref="A1:D1"/>
      <pageMargins left="0" right="0" top="0" bottom="0" header="0" footer="0"/>
      <pageSetup scale="99" fitToHeight="6" orientation="portrait" verticalDpi="0" r:id="rId1"/>
      <headerFooter>
        <oddHeader>&amp;C&amp;"Arial,Bold"&amp;12Request for Information:&amp;"Arial,Regular"
ERP and Community Development Software</oddHeader>
        <oddFooter>&amp;L&amp;"Arial,Regular"&amp;10BerryDunn&amp;R&amp;"Arial,Regular"&amp;10April XX, 2013</oddFooter>
      </headerFooter>
    </customSheetView>
    <customSheetView guid="{6574D2D0-8DB5-4710-80BD-936E5D8497AA}" showPageBreaks="1" fitToPage="1" printArea="1" hiddenColumns="1">
      <selection sqref="A1:D1"/>
      <pageMargins left="0" right="0" top="0" bottom="0" header="0" footer="0"/>
      <pageSetup scale="99" fitToHeight="6" orientation="portrait" verticalDpi="0" r:id="rId2"/>
      <headerFooter>
        <oddHeader>&amp;C&amp;"Arial,Bold"&amp;12Request for Information:&amp;"Arial,Regular"
ERP and Community Development Software</oddHeader>
        <oddFooter>&amp;L&amp;"Arial,Regular"&amp;10BerryDunn&amp;R&amp;"Arial,Regular"&amp;10April XX, 2013</oddFooter>
      </headerFooter>
    </customSheetView>
    <customSheetView guid="{8658138A-0415-40C0-A436-2663BABCADC2}" fitToPage="1" hiddenColumns="1">
      <selection sqref="A1:D1"/>
      <pageMargins left="0" right="0" top="0" bottom="0" header="0" footer="0"/>
      <pageSetup scale="99" fitToHeight="6" orientation="portrait" verticalDpi="0" r:id="rId3"/>
      <headerFooter>
        <oddHeader>&amp;C&amp;"Arial,Bold"&amp;12Request for Information:&amp;"Arial,Regular"
ERP and Community Development Software</oddHeader>
        <oddFooter>&amp;L&amp;"Arial,Regular"&amp;10BerryDunn&amp;R&amp;"Arial,Regular"&amp;10April XX, 2013</oddFooter>
      </headerFooter>
    </customSheetView>
  </customSheetViews>
  <mergeCells count="24">
    <mergeCell ref="A207:D207"/>
    <mergeCell ref="A232:D232"/>
    <mergeCell ref="A253:D253"/>
    <mergeCell ref="A480:D480"/>
    <mergeCell ref="A425:D425"/>
    <mergeCell ref="A304:D304"/>
    <mergeCell ref="A374:D374"/>
    <mergeCell ref="A395:D395"/>
    <mergeCell ref="A540:D540"/>
    <mergeCell ref="A8:D8"/>
    <mergeCell ref="A39:D39"/>
    <mergeCell ref="A1:D1"/>
    <mergeCell ref="A2:D2"/>
    <mergeCell ref="A3:D3"/>
    <mergeCell ref="A4:B4"/>
    <mergeCell ref="A6:B6"/>
    <mergeCell ref="C4:D5"/>
    <mergeCell ref="A5:B5"/>
    <mergeCell ref="C6:D6"/>
    <mergeCell ref="A73:D73"/>
    <mergeCell ref="A116:D116"/>
    <mergeCell ref="A143:D143"/>
    <mergeCell ref="A363:D363"/>
    <mergeCell ref="A166:D166"/>
  </mergeCells>
  <conditionalFormatting sqref="B9:B38">
    <cfRule type="duplicateValues" dxfId="15" priority="104"/>
  </conditionalFormatting>
  <conditionalFormatting sqref="B74:B92">
    <cfRule type="duplicateValues" priority="2"/>
  </conditionalFormatting>
  <conditionalFormatting sqref="B74:B115">
    <cfRule type="duplicateValues" dxfId="14" priority="110"/>
  </conditionalFormatting>
  <conditionalFormatting sqref="B93">
    <cfRule type="duplicateValues" priority="4"/>
  </conditionalFormatting>
  <conditionalFormatting sqref="B94">
    <cfRule type="duplicateValues" priority="3"/>
  </conditionalFormatting>
  <conditionalFormatting sqref="B117:B142">
    <cfRule type="duplicateValues" dxfId="13" priority="111"/>
  </conditionalFormatting>
  <conditionalFormatting sqref="B118">
    <cfRule type="duplicateValues" priority="48"/>
  </conditionalFormatting>
  <conditionalFormatting sqref="B119">
    <cfRule type="duplicateValues" priority="47"/>
  </conditionalFormatting>
  <conditionalFormatting sqref="B120">
    <cfRule type="duplicateValues" priority="46"/>
  </conditionalFormatting>
  <conditionalFormatting sqref="B126">
    <cfRule type="duplicateValues" priority="45"/>
  </conditionalFormatting>
  <conditionalFormatting sqref="B127 B121:B125">
    <cfRule type="duplicateValues" priority="49"/>
  </conditionalFormatting>
  <conditionalFormatting sqref="B144:B165">
    <cfRule type="duplicateValues" dxfId="12" priority="43"/>
  </conditionalFormatting>
  <conditionalFormatting sqref="B167:B206">
    <cfRule type="duplicateValues" dxfId="11" priority="113"/>
  </conditionalFormatting>
  <conditionalFormatting sqref="B180:B206">
    <cfRule type="duplicateValues" dxfId="10" priority="112"/>
  </conditionalFormatting>
  <conditionalFormatting sqref="B208:B231">
    <cfRule type="duplicateValues" dxfId="9" priority="114"/>
  </conditionalFormatting>
  <conditionalFormatting sqref="B209">
    <cfRule type="duplicateValues" priority="37"/>
  </conditionalFormatting>
  <conditionalFormatting sqref="B212">
    <cfRule type="duplicateValues" priority="36"/>
  </conditionalFormatting>
  <conditionalFormatting sqref="B213">
    <cfRule type="duplicateValues" priority="35"/>
  </conditionalFormatting>
  <conditionalFormatting sqref="B214">
    <cfRule type="duplicateValues" priority="34"/>
  </conditionalFormatting>
  <conditionalFormatting sqref="B215">
    <cfRule type="duplicateValues" priority="33"/>
  </conditionalFormatting>
  <conditionalFormatting sqref="B216">
    <cfRule type="duplicateValues" priority="38"/>
  </conditionalFormatting>
  <conditionalFormatting sqref="B217:B218">
    <cfRule type="duplicateValues" priority="32"/>
  </conditionalFormatting>
  <conditionalFormatting sqref="B219">
    <cfRule type="duplicateValues" priority="31"/>
  </conditionalFormatting>
  <conditionalFormatting sqref="B233:B252">
    <cfRule type="duplicateValues" dxfId="8" priority="119"/>
  </conditionalFormatting>
  <conditionalFormatting sqref="B254:B282">
    <cfRule type="duplicateValues" dxfId="7" priority="28"/>
  </conditionalFormatting>
  <conditionalFormatting sqref="B283:B303">
    <cfRule type="duplicateValues" dxfId="6" priority="120"/>
    <cfRule type="duplicateValues" dxfId="5" priority="121"/>
  </conditionalFormatting>
  <conditionalFormatting sqref="B316">
    <cfRule type="duplicateValues" priority="16"/>
  </conditionalFormatting>
  <conditionalFormatting sqref="B317:B319">
    <cfRule type="duplicateValues" priority="18"/>
  </conditionalFormatting>
  <conditionalFormatting sqref="B320">
    <cfRule type="duplicateValues" priority="17"/>
  </conditionalFormatting>
  <conditionalFormatting sqref="B321:B323">
    <cfRule type="duplicateValues" priority="15"/>
  </conditionalFormatting>
  <conditionalFormatting sqref="B328:B362 B364:B373">
    <cfRule type="duplicateValues" dxfId="4" priority="124"/>
  </conditionalFormatting>
  <conditionalFormatting sqref="B375:B388">
    <cfRule type="duplicateValues" dxfId="3" priority="26"/>
  </conditionalFormatting>
  <conditionalFormatting sqref="B389:B394">
    <cfRule type="duplicateValues" dxfId="2" priority="125"/>
  </conditionalFormatting>
  <conditionalFormatting sqref="B396:B424">
    <cfRule type="duplicateValues" dxfId="1" priority="12"/>
  </conditionalFormatting>
  <conditionalFormatting sqref="B426:B479">
    <cfRule type="duplicateValues" dxfId="0" priority="126"/>
  </conditionalFormatting>
  <conditionalFormatting sqref="C124">
    <cfRule type="duplicateValues" priority="101"/>
  </conditionalFormatting>
  <pageMargins left="0.7" right="0.7" top="0.75" bottom="0.75" header="0.3" footer="0.3"/>
  <pageSetup scale="59" fitToHeight="50" orientation="portrait" r:id="rId4"/>
  <headerFooter>
    <oddHeader>&amp;C&amp;"Arial,Regular"Skamania County, WA
Request for Information
ERP System Selection</oddHeader>
    <oddFooter>&amp;LBerryDunn&amp;RAugust 14, 2024</oddFooter>
  </headerFooter>
  <rowBreaks count="1" manualBreakCount="1">
    <brk id="424" max="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C2F2E-2713-46CA-8940-F9D86180A4CC}">
  <sheetPr>
    <pageSetUpPr fitToPage="1"/>
  </sheetPr>
  <dimension ref="A1:H68"/>
  <sheetViews>
    <sheetView topLeftCell="A39" zoomScaleNormal="100" workbookViewId="0">
      <selection activeCell="B45" sqref="B45"/>
    </sheetView>
  </sheetViews>
  <sheetFormatPr defaultRowHeight="15"/>
  <cols>
    <col min="1" max="1" width="36.5703125" customWidth="1"/>
    <col min="2" max="5" width="25.5703125" customWidth="1"/>
    <col min="6" max="6" width="9.140625" bestFit="1" customWidth="1"/>
    <col min="7" max="12" width="0" hidden="1" customWidth="1"/>
  </cols>
  <sheetData>
    <row r="1" spans="1:5" ht="20.25">
      <c r="A1" s="210" t="s">
        <v>584</v>
      </c>
      <c r="B1" s="211"/>
      <c r="C1" s="211"/>
      <c r="D1" s="211"/>
      <c r="E1" s="212"/>
    </row>
    <row r="2" spans="1:5" ht="27.75" customHeight="1">
      <c r="A2" s="213" t="s">
        <v>585</v>
      </c>
      <c r="B2" s="214"/>
      <c r="C2" s="214"/>
      <c r="D2" s="214"/>
      <c r="E2" s="215"/>
    </row>
    <row r="3" spans="1:5" ht="15.75" thickBot="1">
      <c r="A3" s="216" t="s">
        <v>586</v>
      </c>
      <c r="B3" s="217"/>
      <c r="C3" s="217"/>
      <c r="D3" s="217"/>
      <c r="E3" s="218"/>
    </row>
    <row r="4" spans="1:5" ht="42.75" customHeight="1">
      <c r="A4" s="219" t="s">
        <v>587</v>
      </c>
      <c r="B4" s="220"/>
      <c r="C4" s="220"/>
      <c r="D4" s="221"/>
      <c r="E4" s="222"/>
    </row>
    <row r="5" spans="1:5">
      <c r="A5" s="216" t="s">
        <v>588</v>
      </c>
      <c r="B5" s="217"/>
      <c r="C5" s="217"/>
      <c r="D5" s="217"/>
      <c r="E5" s="218"/>
    </row>
    <row r="6" spans="1:5" ht="33.75" customHeight="1" thickBot="1">
      <c r="A6" s="206" t="s">
        <v>589</v>
      </c>
      <c r="B6" s="207"/>
      <c r="C6" s="207"/>
      <c r="D6" s="207"/>
      <c r="E6" s="208"/>
    </row>
    <row r="7" spans="1:5" ht="15.75" thickBot="1">
      <c r="A7" s="79" t="s">
        <v>590</v>
      </c>
      <c r="B7" s="204" t="s">
        <v>591</v>
      </c>
      <c r="C7" s="209"/>
      <c r="D7" s="209"/>
      <c r="E7" s="205"/>
    </row>
    <row r="8" spans="1:5" ht="15" customHeight="1" thickBot="1">
      <c r="A8" s="78" t="s">
        <v>592</v>
      </c>
      <c r="B8" s="178" t="s">
        <v>593</v>
      </c>
      <c r="C8" s="185"/>
      <c r="D8" s="185"/>
      <c r="E8" s="179"/>
    </row>
    <row r="9" spans="1:5" ht="15" customHeight="1" thickBot="1">
      <c r="A9" s="78" t="s">
        <v>594</v>
      </c>
      <c r="B9" s="178" t="s">
        <v>595</v>
      </c>
      <c r="C9" s="185"/>
      <c r="D9" s="185"/>
      <c r="E9" s="179"/>
    </row>
    <row r="10" spans="1:5" ht="15" customHeight="1" thickBot="1">
      <c r="A10" s="78" t="s">
        <v>596</v>
      </c>
      <c r="B10" s="178" t="s">
        <v>597</v>
      </c>
      <c r="C10" s="185"/>
      <c r="D10" s="185"/>
      <c r="E10" s="179"/>
    </row>
    <row r="11" spans="1:5" ht="15" customHeight="1" thickBot="1">
      <c r="A11" s="78" t="s">
        <v>598</v>
      </c>
      <c r="B11" s="178" t="s">
        <v>599</v>
      </c>
      <c r="C11" s="185"/>
      <c r="D11" s="185"/>
      <c r="E11" s="179"/>
    </row>
    <row r="12" spans="1:5" ht="15" customHeight="1" thickBot="1">
      <c r="A12" s="78" t="s">
        <v>600</v>
      </c>
      <c r="B12" s="178" t="s">
        <v>601</v>
      </c>
      <c r="C12" s="185"/>
      <c r="D12" s="185"/>
      <c r="E12" s="179"/>
    </row>
    <row r="13" spans="1:5" ht="15" customHeight="1" thickBot="1">
      <c r="A13" s="78" t="s">
        <v>602</v>
      </c>
      <c r="B13" s="178" t="s">
        <v>603</v>
      </c>
      <c r="C13" s="185"/>
      <c r="D13" s="185"/>
      <c r="E13" s="179"/>
    </row>
    <row r="14" spans="1:5" ht="15.75" thickBot="1">
      <c r="A14" s="77" t="s">
        <v>604</v>
      </c>
      <c r="B14" s="76" t="s">
        <v>605</v>
      </c>
      <c r="C14" s="76" t="s">
        <v>606</v>
      </c>
      <c r="D14" s="204" t="s">
        <v>607</v>
      </c>
      <c r="E14" s="205"/>
    </row>
    <row r="15" spans="1:5" ht="15" customHeight="1" thickBot="1">
      <c r="A15" s="71" t="s">
        <v>608</v>
      </c>
      <c r="B15" s="75"/>
      <c r="C15" s="75"/>
      <c r="D15" s="178"/>
      <c r="E15" s="179"/>
    </row>
    <row r="16" spans="1:5" ht="15" customHeight="1" thickBot="1">
      <c r="A16" s="71" t="s">
        <v>609</v>
      </c>
      <c r="B16" s="75"/>
      <c r="C16" s="75"/>
      <c r="D16" s="178"/>
      <c r="E16" s="179"/>
    </row>
    <row r="17" spans="1:5" ht="15.75" thickBot="1">
      <c r="A17" s="71" t="s">
        <v>610</v>
      </c>
      <c r="B17" s="75"/>
      <c r="C17" s="75"/>
      <c r="D17" s="178"/>
      <c r="E17" s="179"/>
    </row>
    <row r="18" spans="1:5" ht="15.75" thickBot="1">
      <c r="A18" s="71" t="s">
        <v>611</v>
      </c>
      <c r="B18" s="75"/>
      <c r="C18" s="75"/>
      <c r="D18" s="178"/>
      <c r="E18" s="179"/>
    </row>
    <row r="19" spans="1:5" ht="15.75" thickBot="1">
      <c r="A19" s="71" t="s">
        <v>612</v>
      </c>
      <c r="B19" s="75"/>
      <c r="C19" s="75"/>
      <c r="D19" s="178"/>
      <c r="E19" s="179"/>
    </row>
    <row r="20" spans="1:5" ht="15.75" thickBot="1">
      <c r="A20" s="71" t="s">
        <v>613</v>
      </c>
      <c r="B20" s="75"/>
      <c r="C20" s="75"/>
      <c r="D20" s="178"/>
      <c r="E20" s="179"/>
    </row>
    <row r="21" spans="1:5" ht="15.75" thickBot="1">
      <c r="A21" s="71" t="s">
        <v>614</v>
      </c>
      <c r="B21" s="75"/>
      <c r="C21" s="75"/>
      <c r="D21" s="178"/>
      <c r="E21" s="179"/>
    </row>
    <row r="22" spans="1:5" ht="15.75" thickBot="1">
      <c r="A22" s="71" t="s">
        <v>615</v>
      </c>
      <c r="B22" s="75"/>
      <c r="C22" s="75"/>
      <c r="D22" s="178"/>
      <c r="E22" s="179"/>
    </row>
    <row r="23" spans="1:5" ht="15.75" thickBot="1">
      <c r="A23" s="71" t="s">
        <v>616</v>
      </c>
      <c r="B23" s="75"/>
      <c r="C23" s="75"/>
      <c r="D23" s="178"/>
      <c r="E23" s="179"/>
    </row>
    <row r="24" spans="1:5" ht="15.75" thickBot="1">
      <c r="A24" s="71" t="s">
        <v>617</v>
      </c>
      <c r="B24" s="75"/>
      <c r="C24" s="75"/>
      <c r="D24" s="178"/>
      <c r="E24" s="179"/>
    </row>
    <row r="25" spans="1:5" ht="15.75" thickBot="1">
      <c r="A25" s="71" t="s">
        <v>618</v>
      </c>
      <c r="B25" s="75"/>
      <c r="C25" s="75"/>
      <c r="D25" s="178"/>
      <c r="E25" s="179"/>
    </row>
    <row r="26" spans="1:5" ht="15.75" thickBot="1">
      <c r="A26" s="71" t="s">
        <v>619</v>
      </c>
      <c r="B26" s="75"/>
      <c r="C26" s="75"/>
      <c r="D26" s="178"/>
      <c r="E26" s="179"/>
    </row>
    <row r="27" spans="1:5" ht="15.75" thickBot="1">
      <c r="A27" s="71" t="s">
        <v>620</v>
      </c>
      <c r="B27" s="75"/>
      <c r="C27" s="75"/>
      <c r="D27" s="178"/>
      <c r="E27" s="179"/>
    </row>
    <row r="28" spans="1:5" ht="26.25" thickBot="1">
      <c r="A28" s="71" t="s">
        <v>621</v>
      </c>
      <c r="B28" s="75"/>
      <c r="C28" s="75"/>
      <c r="D28" s="178"/>
      <c r="E28" s="179"/>
    </row>
    <row r="29" spans="1:5" ht="26.25" thickBot="1">
      <c r="A29" s="71" t="s">
        <v>622</v>
      </c>
      <c r="B29" s="75"/>
      <c r="C29" s="75"/>
      <c r="D29" s="178"/>
      <c r="E29" s="179"/>
    </row>
    <row r="30" spans="1:5" ht="15.75" thickBot="1">
      <c r="A30" s="167" t="s">
        <v>623</v>
      </c>
      <c r="B30" s="168"/>
      <c r="C30" s="168"/>
      <c r="D30" s="168"/>
      <c r="E30" s="169"/>
    </row>
    <row r="31" spans="1:5" ht="39" thickBot="1">
      <c r="A31" s="71" t="s">
        <v>624</v>
      </c>
      <c r="B31" s="178"/>
      <c r="C31" s="185"/>
      <c r="D31" s="185"/>
      <c r="E31" s="179"/>
    </row>
    <row r="32" spans="1:5" ht="60" customHeight="1">
      <c r="A32" s="71" t="s">
        <v>625</v>
      </c>
      <c r="B32" s="178"/>
      <c r="C32" s="185"/>
      <c r="D32" s="185"/>
      <c r="E32" s="179"/>
    </row>
    <row r="33" spans="1:8" ht="100.5" customHeight="1" thickBot="1">
      <c r="A33" s="74" t="s">
        <v>626</v>
      </c>
      <c r="B33" s="178"/>
      <c r="C33" s="185"/>
      <c r="D33" s="185"/>
      <c r="E33" s="179"/>
    </row>
    <row r="34" spans="1:8" ht="15.75" thickBot="1">
      <c r="A34" s="167" t="s">
        <v>627</v>
      </c>
      <c r="B34" s="168"/>
      <c r="C34" s="168"/>
      <c r="D34" s="168"/>
      <c r="E34" s="169"/>
    </row>
    <row r="35" spans="1:8" ht="15" customHeight="1" thickBot="1">
      <c r="A35" s="170" t="s">
        <v>628</v>
      </c>
      <c r="B35" s="171"/>
      <c r="C35" s="171"/>
      <c r="D35" s="171"/>
      <c r="E35" s="172"/>
    </row>
    <row r="36" spans="1:8" ht="15.75" thickBot="1">
      <c r="A36" s="73"/>
      <c r="B36" s="72" t="s">
        <v>629</v>
      </c>
      <c r="C36" s="196" t="s">
        <v>607</v>
      </c>
      <c r="D36" s="197"/>
      <c r="E36" s="198"/>
    </row>
    <row r="37" spans="1:8" ht="15" customHeight="1" thickBot="1">
      <c r="A37" s="71" t="s">
        <v>630</v>
      </c>
      <c r="B37" s="70"/>
      <c r="C37" s="178"/>
      <c r="D37" s="185"/>
      <c r="E37" s="179"/>
      <c r="H37" s="1" t="s">
        <v>631</v>
      </c>
    </row>
    <row r="38" spans="1:8" ht="15.75" thickBot="1">
      <c r="A38" s="167" t="s">
        <v>632</v>
      </c>
      <c r="B38" s="168"/>
      <c r="C38" s="168"/>
      <c r="D38" s="168"/>
      <c r="E38" s="169"/>
      <c r="H38" s="1" t="s">
        <v>633</v>
      </c>
    </row>
    <row r="39" spans="1:8" ht="40.5" customHeight="1">
      <c r="A39" s="199" t="s">
        <v>634</v>
      </c>
      <c r="B39" s="200"/>
      <c r="C39" s="200"/>
      <c r="D39" s="200"/>
      <c r="E39" s="201"/>
      <c r="H39" s="1" t="s">
        <v>635</v>
      </c>
    </row>
    <row r="40" spans="1:8" ht="10.5" customHeight="1">
      <c r="A40" s="202"/>
      <c r="B40" s="187"/>
      <c r="C40" s="187"/>
      <c r="D40" s="187"/>
      <c r="E40" s="203"/>
    </row>
    <row r="41" spans="1:8" ht="30" customHeight="1" thickBot="1">
      <c r="A41" s="186" t="s">
        <v>636</v>
      </c>
      <c r="B41" s="187"/>
      <c r="C41" s="188"/>
      <c r="D41" s="188"/>
      <c r="E41" s="189"/>
    </row>
    <row r="42" spans="1:8">
      <c r="A42" s="69" t="s">
        <v>637</v>
      </c>
      <c r="B42" s="190" t="s">
        <v>638</v>
      </c>
      <c r="C42" s="192" t="s">
        <v>607</v>
      </c>
      <c r="D42" s="192"/>
      <c r="E42" s="193"/>
    </row>
    <row r="43" spans="1:8" ht="15.75" thickBot="1">
      <c r="A43" s="68" t="s">
        <v>639</v>
      </c>
      <c r="B43" s="191"/>
      <c r="C43" s="194"/>
      <c r="D43" s="194"/>
      <c r="E43" s="195"/>
    </row>
    <row r="44" spans="1:8" ht="15" customHeight="1" thickBot="1">
      <c r="A44" s="62" t="s">
        <v>640</v>
      </c>
      <c r="B44" s="66"/>
      <c r="C44" s="178"/>
      <c r="D44" s="185"/>
      <c r="E44" s="179"/>
    </row>
    <row r="45" spans="1:8" ht="15.75" thickBot="1">
      <c r="A45" s="62" t="s">
        <v>641</v>
      </c>
      <c r="B45" s="66"/>
      <c r="C45" s="178"/>
      <c r="D45" s="185"/>
      <c r="E45" s="179"/>
    </row>
    <row r="46" spans="1:8" ht="15" customHeight="1" thickBot="1">
      <c r="A46" s="62" t="s">
        <v>642</v>
      </c>
      <c r="B46" s="66"/>
      <c r="C46" s="178"/>
      <c r="D46" s="185"/>
      <c r="E46" s="179"/>
    </row>
    <row r="47" spans="1:8" ht="15" customHeight="1" thickBot="1">
      <c r="A47" s="62" t="s">
        <v>643</v>
      </c>
      <c r="B47" s="67"/>
      <c r="C47" s="178"/>
      <c r="D47" s="185"/>
      <c r="E47" s="179"/>
    </row>
    <row r="48" spans="1:8" ht="15" customHeight="1" thickBot="1">
      <c r="A48" s="62" t="s">
        <v>644</v>
      </c>
      <c r="B48" s="66"/>
      <c r="C48" s="178"/>
      <c r="D48" s="185"/>
      <c r="E48" s="179"/>
    </row>
    <row r="49" spans="1:5" ht="15" customHeight="1" thickBot="1">
      <c r="A49" s="62" t="s">
        <v>645</v>
      </c>
      <c r="B49" s="66"/>
      <c r="C49" s="178"/>
      <c r="D49" s="185"/>
      <c r="E49" s="179"/>
    </row>
    <row r="50" spans="1:5" ht="15" customHeight="1" thickBot="1">
      <c r="A50" s="62" t="s">
        <v>646</v>
      </c>
      <c r="B50" s="66"/>
      <c r="C50" s="178"/>
      <c r="D50" s="185"/>
      <c r="E50" s="179"/>
    </row>
    <row r="51" spans="1:5" ht="15" customHeight="1" thickBot="1">
      <c r="A51" s="62" t="s">
        <v>647</v>
      </c>
      <c r="B51" s="66"/>
      <c r="C51" s="178"/>
      <c r="D51" s="185"/>
      <c r="E51" s="179"/>
    </row>
    <row r="52" spans="1:5" ht="15" customHeight="1" thickBot="1">
      <c r="A52" s="62" t="s">
        <v>648</v>
      </c>
      <c r="B52" s="66"/>
      <c r="C52" s="178"/>
      <c r="D52" s="185"/>
      <c r="E52" s="179"/>
    </row>
    <row r="53" spans="1:5" ht="15" customHeight="1" thickBot="1">
      <c r="A53" s="62" t="s">
        <v>649</v>
      </c>
      <c r="B53" s="66"/>
      <c r="C53" s="178"/>
      <c r="D53" s="185"/>
      <c r="E53" s="179"/>
    </row>
    <row r="54" spans="1:5" ht="15" customHeight="1" thickBot="1">
      <c r="A54" s="62" t="s">
        <v>650</v>
      </c>
      <c r="B54" s="66"/>
      <c r="C54" s="178"/>
      <c r="D54" s="185"/>
      <c r="E54" s="179"/>
    </row>
    <row r="55" spans="1:5" ht="15" customHeight="1" thickBot="1">
      <c r="A55" s="62" t="s">
        <v>651</v>
      </c>
      <c r="B55" s="66"/>
      <c r="C55" s="178"/>
      <c r="D55" s="185"/>
      <c r="E55" s="179"/>
    </row>
    <row r="56" spans="1:5" ht="15.75" thickBot="1">
      <c r="A56" s="167" t="s">
        <v>652</v>
      </c>
      <c r="B56" s="168"/>
      <c r="C56" s="168"/>
      <c r="D56" s="168"/>
      <c r="E56" s="169"/>
    </row>
    <row r="57" spans="1:5" ht="38.25" customHeight="1" thickBot="1">
      <c r="A57" s="170" t="s">
        <v>653</v>
      </c>
      <c r="B57" s="171"/>
      <c r="C57" s="171"/>
      <c r="D57" s="171"/>
      <c r="E57" s="172"/>
    </row>
    <row r="58" spans="1:5" ht="15.75" thickBot="1">
      <c r="A58" s="65"/>
      <c r="B58" s="64" t="s">
        <v>654</v>
      </c>
      <c r="C58" s="130" t="s">
        <v>655</v>
      </c>
      <c r="D58" s="173" t="s">
        <v>607</v>
      </c>
      <c r="E58" s="174"/>
    </row>
    <row r="59" spans="1:5" ht="26.25" thickBot="1">
      <c r="A59" s="62" t="s">
        <v>656</v>
      </c>
      <c r="B59" s="55"/>
      <c r="C59" s="63"/>
      <c r="D59" s="178"/>
      <c r="E59" s="179"/>
    </row>
    <row r="60" spans="1:5" ht="39" thickBot="1">
      <c r="A60" s="62" t="s">
        <v>657</v>
      </c>
      <c r="B60" s="61"/>
      <c r="C60" s="61"/>
      <c r="D60" s="178"/>
      <c r="E60" s="179"/>
    </row>
    <row r="61" spans="1:5" ht="15.75" thickBot="1">
      <c r="A61" s="180" t="s">
        <v>658</v>
      </c>
      <c r="B61" s="181"/>
      <c r="C61" s="181"/>
      <c r="D61" s="181"/>
      <c r="E61" s="182"/>
    </row>
    <row r="62" spans="1:5" ht="51" customHeight="1" thickBot="1">
      <c r="A62" s="170" t="s">
        <v>659</v>
      </c>
      <c r="B62" s="171"/>
      <c r="C62" s="171"/>
      <c r="D62" s="171"/>
      <c r="E62" s="172"/>
    </row>
    <row r="63" spans="1:5" ht="26.25" thickBot="1">
      <c r="A63" s="57" t="s">
        <v>660</v>
      </c>
      <c r="B63" s="60" t="s">
        <v>661</v>
      </c>
      <c r="C63" s="60" t="s">
        <v>662</v>
      </c>
      <c r="D63" s="59" t="s">
        <v>663</v>
      </c>
      <c r="E63" s="58" t="s">
        <v>607</v>
      </c>
    </row>
    <row r="64" spans="1:5" ht="15.75" thickBot="1">
      <c r="A64" s="57" t="s">
        <v>664</v>
      </c>
      <c r="B64" s="56"/>
      <c r="C64" s="55"/>
      <c r="D64" s="55"/>
      <c r="E64" s="54"/>
    </row>
    <row r="65" spans="1:5" ht="15.75" thickBot="1">
      <c r="A65" s="57" t="s">
        <v>665</v>
      </c>
      <c r="B65" s="56"/>
      <c r="C65" s="55"/>
      <c r="D65" s="55"/>
      <c r="E65" s="54"/>
    </row>
    <row r="66" spans="1:5" ht="15.75" thickBot="1">
      <c r="A66" s="57" t="s">
        <v>666</v>
      </c>
      <c r="B66" s="56"/>
      <c r="C66" s="55"/>
      <c r="D66" s="55"/>
      <c r="E66" s="54"/>
    </row>
    <row r="67" spans="1:5" ht="15.75" thickBot="1">
      <c r="A67" s="183" t="s">
        <v>667</v>
      </c>
      <c r="B67" s="184"/>
      <c r="C67" s="53"/>
      <c r="D67" s="53"/>
      <c r="E67" s="52"/>
    </row>
    <row r="68" spans="1:5" ht="15" customHeight="1" thickBot="1">
      <c r="A68" s="51" t="s">
        <v>668</v>
      </c>
      <c r="B68" s="175"/>
      <c r="C68" s="176"/>
      <c r="D68" s="176"/>
      <c r="E68" s="177"/>
    </row>
  </sheetData>
  <mergeCells count="64">
    <mergeCell ref="A1:E1"/>
    <mergeCell ref="A2:E2"/>
    <mergeCell ref="A3:E3"/>
    <mergeCell ref="A4:E4"/>
    <mergeCell ref="A5:E5"/>
    <mergeCell ref="A6:E6"/>
    <mergeCell ref="B7:E7"/>
    <mergeCell ref="B8:E8"/>
    <mergeCell ref="B9:E9"/>
    <mergeCell ref="B10:E10"/>
    <mergeCell ref="B11:E11"/>
    <mergeCell ref="B12:E12"/>
    <mergeCell ref="B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A30:E30"/>
    <mergeCell ref="B31:E31"/>
    <mergeCell ref="B32:E32"/>
    <mergeCell ref="B33:E33"/>
    <mergeCell ref="A34:E34"/>
    <mergeCell ref="A35:E35"/>
    <mergeCell ref="C36:E36"/>
    <mergeCell ref="C37:E37"/>
    <mergeCell ref="A38:E38"/>
    <mergeCell ref="A39:E39"/>
    <mergeCell ref="A40:E40"/>
    <mergeCell ref="A41:E41"/>
    <mergeCell ref="B42:B43"/>
    <mergeCell ref="C42:E43"/>
    <mergeCell ref="C44:E44"/>
    <mergeCell ref="C45:E45"/>
    <mergeCell ref="C46:E46"/>
    <mergeCell ref="C47:E47"/>
    <mergeCell ref="C48:E48"/>
    <mergeCell ref="C49:E49"/>
    <mergeCell ref="C50:E50"/>
    <mergeCell ref="C51:E51"/>
    <mergeCell ref="C52:E52"/>
    <mergeCell ref="C53:E53"/>
    <mergeCell ref="C54:E54"/>
    <mergeCell ref="C55:E55"/>
    <mergeCell ref="A56:E56"/>
    <mergeCell ref="A57:E57"/>
    <mergeCell ref="D58:E58"/>
    <mergeCell ref="B68:E68"/>
    <mergeCell ref="D59:E59"/>
    <mergeCell ref="D60:E60"/>
    <mergeCell ref="A61:E61"/>
    <mergeCell ref="A62:E62"/>
    <mergeCell ref="A67:B67"/>
  </mergeCells>
  <dataValidations count="1">
    <dataValidation type="list" allowBlank="1" showInputMessage="1" showErrorMessage="1" sqref="B37" xr:uid="{A7B55113-E1AF-4426-A758-665A57C0AFE5}">
      <formula1>$H$37:$H$39</formula1>
    </dataValidation>
  </dataValidations>
  <printOptions horizontalCentered="1"/>
  <pageMargins left="0.7" right="0.7" top="1" bottom="0.75" header="0.3" footer="0.3"/>
  <pageSetup scale="95" fitToHeight="4" orientation="landscape" r:id="rId1"/>
  <headerFooter>
    <oddHeader>&amp;C&amp;"Arial,Regular"Skamania County, WA
Request for Information
ERP System Selection</oddHeader>
    <oddFooter>&amp;LBerryDunn&amp;RAugust 14, 2024</oddFooter>
  </headerFooter>
  <rowBreaks count="1" manualBreakCount="1">
    <brk id="3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F074D-67F6-494C-945C-FDB9B4C9FE8C}">
  <dimension ref="A1:H57"/>
  <sheetViews>
    <sheetView zoomScaleNormal="100" workbookViewId="0">
      <selection sqref="A1:D1"/>
    </sheetView>
  </sheetViews>
  <sheetFormatPr defaultColWidth="8.5703125" defaultRowHeight="14.25"/>
  <cols>
    <col min="1" max="1" width="51.5703125" style="1" bestFit="1" customWidth="1"/>
    <col min="2" max="4" width="33.5703125" style="1" customWidth="1"/>
    <col min="5" max="6" width="9.140625" style="1" customWidth="1"/>
    <col min="7" max="16384" width="8.5703125" style="1"/>
  </cols>
  <sheetData>
    <row r="1" spans="1:4" ht="20.25">
      <c r="A1" s="232" t="s">
        <v>669</v>
      </c>
      <c r="B1" s="233"/>
      <c r="C1" s="233"/>
      <c r="D1" s="234"/>
    </row>
    <row r="2" spans="1:4" ht="30.75" customHeight="1">
      <c r="A2" s="235" t="s">
        <v>670</v>
      </c>
      <c r="B2" s="236"/>
      <c r="C2" s="236"/>
      <c r="D2" s="237"/>
    </row>
    <row r="3" spans="1:4" ht="34.5" customHeight="1">
      <c r="A3" s="238" t="s">
        <v>671</v>
      </c>
      <c r="B3" s="239"/>
      <c r="C3" s="239"/>
      <c r="D3" s="240"/>
    </row>
    <row r="4" spans="1:4" ht="43.5" customHeight="1">
      <c r="A4" s="241" t="s">
        <v>672</v>
      </c>
      <c r="B4" s="242"/>
      <c r="C4" s="242"/>
      <c r="D4" s="243"/>
    </row>
    <row r="5" spans="1:4" ht="15.75">
      <c r="A5" s="244" t="s">
        <v>673</v>
      </c>
      <c r="B5" s="244"/>
      <c r="C5" s="244"/>
      <c r="D5" s="245"/>
    </row>
    <row r="6" spans="1:4" ht="15">
      <c r="A6" s="87"/>
      <c r="B6" s="82" t="s">
        <v>674</v>
      </c>
      <c r="C6" s="82" t="s">
        <v>675</v>
      </c>
      <c r="D6" s="82" t="s">
        <v>10</v>
      </c>
    </row>
    <row r="7" spans="1:4">
      <c r="A7" s="137" t="s">
        <v>676</v>
      </c>
      <c r="B7" s="81"/>
      <c r="C7" s="81"/>
      <c r="D7" s="81"/>
    </row>
    <row r="8" spans="1:4">
      <c r="A8" s="138" t="s">
        <v>677</v>
      </c>
      <c r="B8" s="136"/>
      <c r="C8" s="81"/>
      <c r="D8" s="81"/>
    </row>
    <row r="9" spans="1:4">
      <c r="A9" s="141" t="s">
        <v>678</v>
      </c>
      <c r="B9" s="136"/>
      <c r="C9" s="81"/>
      <c r="D9" s="81"/>
    </row>
    <row r="10" spans="1:4">
      <c r="A10" s="141" t="s">
        <v>679</v>
      </c>
      <c r="B10" s="136"/>
      <c r="C10" s="81"/>
      <c r="D10" s="81"/>
    </row>
    <row r="11" spans="1:4">
      <c r="A11" s="141" t="s">
        <v>680</v>
      </c>
      <c r="B11" s="136"/>
      <c r="C11" s="81"/>
      <c r="D11" s="81"/>
    </row>
    <row r="12" spans="1:4" ht="25.5">
      <c r="A12" s="141" t="s">
        <v>681</v>
      </c>
      <c r="B12" s="136"/>
      <c r="C12" s="81"/>
      <c r="D12" s="81"/>
    </row>
    <row r="13" spans="1:4">
      <c r="A13" s="141" t="s">
        <v>682</v>
      </c>
      <c r="B13" s="136"/>
      <c r="C13" s="81"/>
      <c r="D13" s="81"/>
    </row>
    <row r="14" spans="1:4">
      <c r="A14" s="141" t="s">
        <v>683</v>
      </c>
      <c r="B14" s="136"/>
      <c r="C14" s="81"/>
      <c r="D14" s="81"/>
    </row>
    <row r="15" spans="1:4">
      <c r="A15" s="142" t="s">
        <v>684</v>
      </c>
      <c r="B15" s="136"/>
      <c r="C15" s="81"/>
      <c r="D15" s="81"/>
    </row>
    <row r="16" spans="1:4">
      <c r="A16" s="143" t="s">
        <v>685</v>
      </c>
      <c r="B16" s="81"/>
      <c r="C16" s="81"/>
      <c r="D16" s="81"/>
    </row>
    <row r="17" spans="1:4" ht="15.6" customHeight="1">
      <c r="A17" s="144" t="s">
        <v>686</v>
      </c>
      <c r="B17" s="81"/>
      <c r="C17" s="81"/>
      <c r="D17" s="81"/>
    </row>
    <row r="18" spans="1:4">
      <c r="A18" s="141" t="s">
        <v>687</v>
      </c>
      <c r="B18" s="81"/>
      <c r="C18" s="81"/>
      <c r="D18" s="81"/>
    </row>
    <row r="19" spans="1:4">
      <c r="A19" s="142" t="s">
        <v>688</v>
      </c>
      <c r="B19" s="81"/>
      <c r="C19" s="81"/>
      <c r="D19" s="81"/>
    </row>
    <row r="20" spans="1:4" ht="24.6" customHeight="1">
      <c r="A20" s="135" t="s">
        <v>689</v>
      </c>
      <c r="B20" s="81"/>
      <c r="C20" s="81"/>
      <c r="D20" s="81"/>
    </row>
    <row r="21" spans="1:4" ht="24.6" customHeight="1">
      <c r="A21" s="135" t="s">
        <v>690</v>
      </c>
      <c r="B21" s="81"/>
      <c r="C21" s="81"/>
      <c r="D21" s="81"/>
    </row>
    <row r="22" spans="1:4" ht="24.6" customHeight="1" thickBot="1">
      <c r="A22" s="137" t="s">
        <v>690</v>
      </c>
      <c r="B22" s="92"/>
      <c r="C22" s="92"/>
      <c r="D22" s="92"/>
    </row>
    <row r="23" spans="1:4" ht="15.75" thickBot="1">
      <c r="A23" s="91" t="s">
        <v>691</v>
      </c>
      <c r="B23" s="90">
        <v>0</v>
      </c>
      <c r="C23" s="89">
        <v>0</v>
      </c>
      <c r="D23" s="88"/>
    </row>
    <row r="24" spans="1:4">
      <c r="A24" s="84"/>
      <c r="B24" s="84"/>
      <c r="C24" s="84"/>
      <c r="D24" s="84"/>
    </row>
    <row r="25" spans="1:4" ht="15.75">
      <c r="A25" s="246" t="s">
        <v>692</v>
      </c>
      <c r="B25" s="244"/>
      <c r="C25" s="244"/>
      <c r="D25" s="245"/>
    </row>
    <row r="26" spans="1:4" ht="15">
      <c r="A26" s="87"/>
      <c r="B26" s="82" t="s">
        <v>674</v>
      </c>
      <c r="C26" s="82" t="s">
        <v>675</v>
      </c>
      <c r="D26" s="82" t="s">
        <v>10</v>
      </c>
    </row>
    <row r="27" spans="1:4" ht="17.45" customHeight="1">
      <c r="A27" s="139" t="s">
        <v>693</v>
      </c>
      <c r="B27" s="81"/>
      <c r="C27" s="81"/>
      <c r="D27" s="81"/>
    </row>
    <row r="28" spans="1:4" ht="17.45" customHeight="1">
      <c r="A28" s="139" t="s">
        <v>694</v>
      </c>
      <c r="B28" s="81"/>
      <c r="C28" s="81"/>
      <c r="D28" s="81"/>
    </row>
    <row r="29" spans="1:4" ht="17.45" customHeight="1">
      <c r="A29" s="139" t="s">
        <v>695</v>
      </c>
      <c r="B29" s="81"/>
      <c r="C29" s="81"/>
      <c r="D29" s="81"/>
    </row>
    <row r="30" spans="1:4" ht="17.45" customHeight="1">
      <c r="A30" s="139" t="s">
        <v>696</v>
      </c>
      <c r="B30" s="81"/>
      <c r="C30" s="81"/>
      <c r="D30" s="81"/>
    </row>
    <row r="31" spans="1:4" ht="17.45" customHeight="1">
      <c r="A31" s="140" t="s">
        <v>697</v>
      </c>
      <c r="B31" s="81"/>
      <c r="C31" s="81"/>
      <c r="D31" s="81"/>
    </row>
    <row r="32" spans="1:4" ht="17.45" customHeight="1">
      <c r="A32" s="140" t="s">
        <v>697</v>
      </c>
      <c r="B32" s="81"/>
      <c r="C32" s="81"/>
      <c r="D32" s="81"/>
    </row>
    <row r="33" spans="1:8" ht="15.75">
      <c r="A33" s="246" t="s">
        <v>698</v>
      </c>
      <c r="B33" s="244"/>
      <c r="C33" s="244"/>
      <c r="D33" s="245"/>
    </row>
    <row r="34" spans="1:8" ht="30">
      <c r="A34" s="82"/>
      <c r="B34" s="86" t="s">
        <v>699</v>
      </c>
      <c r="C34" s="86" t="s">
        <v>700</v>
      </c>
      <c r="D34" s="82" t="s">
        <v>10</v>
      </c>
    </row>
    <row r="35" spans="1:8" ht="20.100000000000001" customHeight="1">
      <c r="A35" s="139" t="s">
        <v>701</v>
      </c>
      <c r="B35" s="50"/>
      <c r="C35" s="7"/>
      <c r="D35" s="7"/>
    </row>
    <row r="36" spans="1:8" ht="20.100000000000001" customHeight="1">
      <c r="A36" s="139" t="s">
        <v>702</v>
      </c>
      <c r="B36" s="50"/>
      <c r="C36" s="7"/>
      <c r="D36" s="7"/>
    </row>
    <row r="37" spans="1:8" ht="20.100000000000001" customHeight="1">
      <c r="A37" s="139" t="s">
        <v>703</v>
      </c>
      <c r="B37" s="50"/>
      <c r="C37" s="7"/>
      <c r="D37" s="7"/>
    </row>
    <row r="38" spans="1:8" ht="20.100000000000001" customHeight="1">
      <c r="A38" s="139" t="s">
        <v>704</v>
      </c>
      <c r="B38" s="50"/>
      <c r="C38" s="7"/>
      <c r="D38" s="7"/>
      <c r="E38" s="85"/>
      <c r="F38" s="85"/>
      <c r="G38" s="85"/>
      <c r="H38" s="85"/>
    </row>
    <row r="39" spans="1:8" ht="20.100000000000001" customHeight="1">
      <c r="A39" s="139" t="s">
        <v>705</v>
      </c>
      <c r="B39" s="50"/>
      <c r="C39" s="7"/>
      <c r="D39" s="7"/>
      <c r="E39" s="85"/>
      <c r="F39" s="85"/>
      <c r="G39" s="85"/>
      <c r="H39" s="85"/>
    </row>
    <row r="40" spans="1:8" ht="20.100000000000001" customHeight="1">
      <c r="A40" s="139" t="s">
        <v>706</v>
      </c>
      <c r="B40" s="50"/>
      <c r="C40" s="7"/>
      <c r="D40" s="7"/>
      <c r="E40" s="85"/>
      <c r="F40" s="85"/>
      <c r="G40" s="85"/>
      <c r="H40" s="85"/>
    </row>
    <row r="41" spans="1:8">
      <c r="A41" s="84"/>
      <c r="B41" s="84"/>
      <c r="C41" s="84"/>
      <c r="D41" s="84"/>
    </row>
    <row r="42" spans="1:8" ht="15.75">
      <c r="A42" s="247" t="s">
        <v>707</v>
      </c>
      <c r="B42" s="247"/>
      <c r="C42" s="247"/>
      <c r="D42" s="247"/>
    </row>
    <row r="43" spans="1:8" ht="15.75">
      <c r="A43" s="247" t="s">
        <v>708</v>
      </c>
      <c r="B43" s="247"/>
      <c r="C43" s="247"/>
      <c r="D43" s="247"/>
    </row>
    <row r="44" spans="1:8" ht="27.75">
      <c r="A44" s="83" t="s">
        <v>709</v>
      </c>
      <c r="B44" s="82" t="s">
        <v>674</v>
      </c>
      <c r="C44" s="82" t="s">
        <v>675</v>
      </c>
      <c r="D44" s="82" t="s">
        <v>10</v>
      </c>
    </row>
    <row r="45" spans="1:8">
      <c r="A45" s="140"/>
      <c r="B45" s="81"/>
      <c r="C45" s="81"/>
      <c r="D45" s="81"/>
    </row>
    <row r="46" spans="1:8">
      <c r="A46" s="140"/>
      <c r="B46" s="81"/>
      <c r="C46" s="81"/>
      <c r="D46" s="81"/>
    </row>
    <row r="47" spans="1:8">
      <c r="A47" s="140"/>
      <c r="B47" s="81"/>
      <c r="C47" s="81"/>
      <c r="D47" s="81"/>
    </row>
    <row r="48" spans="1:8">
      <c r="A48" s="140"/>
      <c r="B48" s="81"/>
      <c r="C48" s="81"/>
      <c r="D48" s="81"/>
    </row>
    <row r="49" spans="1:4">
      <c r="A49" s="80"/>
      <c r="B49" s="80"/>
      <c r="C49" s="80"/>
      <c r="D49" s="80"/>
    </row>
    <row r="50" spans="1:4" ht="15.75">
      <c r="A50" s="246" t="s">
        <v>710</v>
      </c>
      <c r="B50" s="244"/>
      <c r="C50" s="244"/>
      <c r="D50" s="245"/>
    </row>
    <row r="51" spans="1:4">
      <c r="A51" s="223"/>
      <c r="B51" s="224"/>
      <c r="C51" s="224"/>
      <c r="D51" s="225"/>
    </row>
    <row r="52" spans="1:4">
      <c r="A52" s="226"/>
      <c r="B52" s="227"/>
      <c r="C52" s="227"/>
      <c r="D52" s="228"/>
    </row>
    <row r="53" spans="1:4">
      <c r="A53" s="226"/>
      <c r="B53" s="227"/>
      <c r="C53" s="227"/>
      <c r="D53" s="228"/>
    </row>
    <row r="54" spans="1:4">
      <c r="A54" s="226"/>
      <c r="B54" s="227"/>
      <c r="C54" s="227"/>
      <c r="D54" s="228"/>
    </row>
    <row r="55" spans="1:4">
      <c r="A55" s="226"/>
      <c r="B55" s="227"/>
      <c r="C55" s="227"/>
      <c r="D55" s="228"/>
    </row>
    <row r="56" spans="1:4">
      <c r="A56" s="226"/>
      <c r="B56" s="227"/>
      <c r="C56" s="227"/>
      <c r="D56" s="228"/>
    </row>
    <row r="57" spans="1:4">
      <c r="A57" s="229"/>
      <c r="B57" s="230"/>
      <c r="C57" s="230"/>
      <c r="D57" s="231"/>
    </row>
  </sheetData>
  <mergeCells count="11">
    <mergeCell ref="A51:D57"/>
    <mergeCell ref="A1:D1"/>
    <mergeCell ref="A2:D2"/>
    <mergeCell ref="A3:D3"/>
    <mergeCell ref="A4:D4"/>
    <mergeCell ref="A5:D5"/>
    <mergeCell ref="A25:D25"/>
    <mergeCell ref="A33:D33"/>
    <mergeCell ref="A42:D42"/>
    <mergeCell ref="A43:D43"/>
    <mergeCell ref="A50:D50"/>
  </mergeCells>
  <pageMargins left="0.7" right="0.7" top="0.75" bottom="0.75" header="0.3" footer="0.3"/>
  <pageSetup scale="80" fitToHeight="2" orientation="landscape" r:id="rId1"/>
  <headerFooter>
    <oddHeader>&amp;C&amp;"Arial,Regular"Skamania County, WA
Request for Information
ERP System Selection</oddHeader>
    <oddFooter>&amp;LBerryDunn&amp;RAugust 14, 2024</oddFooter>
  </headerFooter>
  <rowBreaks count="1" manualBreakCount="1">
    <brk id="32" max="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OB xmlns="944e96a4-ffab-49bb-b07e-50ddcc78ba0a">Finance and Administration</LOB>
    <PracticeGroup_x002f_Department xmlns="944e96a4-ffab-49bb-b07e-50ddcc78ba0a">LGPG</PracticeGroup_x002f_Department>
    <DocumentType xmlns="944e96a4-ffab-49bb-b07e-50ddcc78ba0a">System Selection</DocumentType>
    <Year xmlns="944e96a4-ffab-49bb-b07e-50ddcc78ba0a">2024</Year>
    <ClientNumber xmlns="944e96a4-ffab-49bb-b07e-50ddcc78ba0a">112540</ClientNumber>
    <EngagementNumber xmlns="944e96a4-ffab-49bb-b07e-50ddcc78ba0a">40</EngagementNumber>
    <VersionDescription xmlns="4226b95c-24e8-4d50-bfe0-282b945d37c8" xsi:nil="true"/>
    <TaxCatchAll xmlns="b2ce1304-22c0-447c-81e0-ed2e520e7137" xsi:nil="true"/>
    <PrincipalReviewDate xmlns="4226b95c-24e8-4d50-bfe0-282b945d37c8" xsi:nil="true"/>
    <PrincipalReviewer xmlns="4226b95c-24e8-4d50-bfe0-282b945d37c8" xsi:nil="true"/>
    <lcf76f155ced4ddcb4097134ff3c332f xmlns="4226b95c-24e8-4d50-bfe0-282b945d37c8">
      <Terms xmlns="http://schemas.microsoft.com/office/infopath/2007/PartnerControls"/>
    </lcf76f155ced4ddcb4097134ff3c332f>
    <EQAReview xmlns="4226b95c-24e8-4d50-bfe0-282b945d37c8" xsi:nil="true"/>
    <SharedWithUsers xmlns="528f34c6-640b-428a-a17c-61396201895d">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E6A14DAE5C8074E9237F6A1F66F5D1E" ma:contentTypeVersion="24" ma:contentTypeDescription="Create a new document." ma:contentTypeScope="" ma:versionID="d7bcd4396d44f41e9d671b79be9f1665">
  <xsd:schema xmlns:xsd="http://www.w3.org/2001/XMLSchema" xmlns:xs="http://www.w3.org/2001/XMLSchema" xmlns:p="http://schemas.microsoft.com/office/2006/metadata/properties" xmlns:ns2="528f34c6-640b-428a-a17c-61396201895d" xmlns:ns3="944e96a4-ffab-49bb-b07e-50ddcc78ba0a" xmlns:ns4="4226b95c-24e8-4d50-bfe0-282b945d37c8" xmlns:ns5="b2ce1304-22c0-447c-81e0-ed2e520e7137" targetNamespace="http://schemas.microsoft.com/office/2006/metadata/properties" ma:root="true" ma:fieldsID="9aa4a8a1ec95ab3b8cfe23a177d31550" ns2:_="" ns3:_="" ns4:_="" ns5:_="">
    <xsd:import namespace="528f34c6-640b-428a-a17c-61396201895d"/>
    <xsd:import namespace="944e96a4-ffab-49bb-b07e-50ddcc78ba0a"/>
    <xsd:import namespace="4226b95c-24e8-4d50-bfe0-282b945d37c8"/>
    <xsd:import namespace="b2ce1304-22c0-447c-81e0-ed2e520e7137"/>
    <xsd:element name="properties">
      <xsd:complexType>
        <xsd:sequence>
          <xsd:element name="documentManagement">
            <xsd:complexType>
              <xsd:all>
                <xsd:element ref="ns2:SharedWithUsers" minOccurs="0"/>
                <xsd:element ref="ns2:SharedWithDetails" minOccurs="0"/>
                <xsd:element ref="ns3:DocumentType" minOccurs="0"/>
                <xsd:element ref="ns3:ClientNumber" minOccurs="0"/>
                <xsd:element ref="ns3:EngagementNumber" minOccurs="0"/>
                <xsd:element ref="ns3:PracticeGroup_x002f_Department" minOccurs="0"/>
                <xsd:element ref="ns3:LOB" minOccurs="0"/>
                <xsd:element ref="ns3:Year" minOccurs="0"/>
                <xsd:element ref="ns4:MediaServiceMetadata" minOccurs="0"/>
                <xsd:element ref="ns4:MediaServiceFastMetadata" minOccurs="0"/>
                <xsd:element ref="ns4:MediaServiceSearchProperties" minOccurs="0"/>
                <xsd:element ref="ns4:MediaServiceObjectDetectorVersions" minOccurs="0"/>
                <xsd:element ref="ns4:lcf76f155ced4ddcb4097134ff3c332f" minOccurs="0"/>
                <xsd:element ref="ns5:TaxCatchAll" minOccurs="0"/>
                <xsd:element ref="ns4:MediaServiceDateTaken" minOccurs="0"/>
                <xsd:element ref="ns4:MediaServiceOCR" minOccurs="0"/>
                <xsd:element ref="ns4:MediaServiceGenerationTime" minOccurs="0"/>
                <xsd:element ref="ns4:MediaServiceEventHashCode" minOccurs="0"/>
                <xsd:element ref="ns4:VersionDescription" minOccurs="0"/>
                <xsd:element ref="ns4:EQAReview" minOccurs="0"/>
                <xsd:element ref="ns4:PrincipalReviewer" minOccurs="0"/>
                <xsd:element ref="ns4:PrincipalReview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8f34c6-640b-428a-a17c-61396201895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44e96a4-ffab-49bb-b07e-50ddcc78ba0a" elementFormDefault="qualified">
    <xsd:import namespace="http://schemas.microsoft.com/office/2006/documentManagement/types"/>
    <xsd:import namespace="http://schemas.microsoft.com/office/infopath/2007/PartnerControls"/>
    <xsd:element name="DocumentType" ma:index="10" nillable="true" ma:displayName="Document Type" ma:default="" ma:description="" ma:internalName="DocumentType">
      <xsd:simpleType>
        <xsd:restriction base="dms:Text"/>
      </xsd:simpleType>
    </xsd:element>
    <xsd:element name="ClientNumber" ma:index="11" nillable="true" ma:displayName="Client Number" ma:default="" ma:description="" ma:internalName="ClientNumber">
      <xsd:simpleType>
        <xsd:restriction base="dms:Text"/>
      </xsd:simpleType>
    </xsd:element>
    <xsd:element name="EngagementNumber" ma:index="12" nillable="true" ma:displayName="Engagement Number" ma:default="" ma:description="" ma:internalName="EngagementNumber">
      <xsd:simpleType>
        <xsd:restriction base="dms:Text"/>
      </xsd:simpleType>
    </xsd:element>
    <xsd:element name="PracticeGroup_x002f_Department" ma:index="13" nillable="true" ma:displayName="Practice Group/Department" ma:default="" ma:description="" ma:internalName="PracticeGroup_x002f_Department">
      <xsd:simpleType>
        <xsd:restriction base="dms:Text"/>
      </xsd:simpleType>
    </xsd:element>
    <xsd:element name="LOB" ma:index="14" nillable="true" ma:displayName="LOB" ma:default="" ma:description="" ma:internalName="LOB">
      <xsd:simpleType>
        <xsd:restriction base="dms:Text"/>
      </xsd:simpleType>
    </xsd:element>
    <xsd:element name="Year" ma:index="15" nillable="true" ma:displayName="Year" ma:default="" ma:description="" ma:internalName="Year">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26b95c-24e8-4d50-bfe0-282b945d37c8" elementFormDefault="qualified">
    <xsd:import namespace="http://schemas.microsoft.com/office/2006/documentManagement/types"/>
    <xsd:import namespace="http://schemas.microsoft.com/office/infopath/2007/PartnerControls"/>
    <xsd:element name="MediaServiceMetadata" ma:index="17" nillable="true" ma:displayName="MediaServiceMetadata" ma:hidden="true" ma:internalName="MediaServiceMetadata" ma:readOnly="true">
      <xsd:simpleType>
        <xsd:restriction base="dms:Note"/>
      </xsd:simpleType>
    </xsd:element>
    <xsd:element name="MediaServiceFastMetadata" ma:index="18" nillable="true" ma:displayName="MediaServiceFastMetadata" ma:hidden="true" ma:internalName="MediaServiceFastMetadata" ma:readOnly="true">
      <xsd:simpleType>
        <xsd:restriction base="dms:Note"/>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3d86f7d-5217-4c94-a792-77be55f15e9f" ma:termSetId="09814cd3-568e-fe90-9814-8d621ff8fb84" ma:anchorId="fba54fb3-c3e1-fe81-a776-ca4b69148c4d" ma:open="true" ma:isKeyword="false">
      <xsd:complexType>
        <xsd:sequence>
          <xsd:element ref="pc:Terms" minOccurs="0" maxOccurs="1"/>
        </xsd:sequence>
      </xsd:complexType>
    </xsd:element>
    <xsd:element name="MediaServiceDateTaken" ma:index="24" nillable="true" ma:displayName="MediaServiceDateTaken" ma:hidden="true" ma:indexed="true" ma:internalName="MediaServiceDateTaken" ma:readOnly="true">
      <xsd:simpleType>
        <xsd:restriction base="dms:Text"/>
      </xsd:simpleType>
    </xsd:element>
    <xsd:element name="MediaServiceOCR" ma:index="25" nillable="true" ma:displayName="Extracted Text" ma:internalName="MediaServiceOCR" ma:readOnly="true">
      <xsd:simpleType>
        <xsd:restriction base="dms:Note">
          <xsd:maxLength value="255"/>
        </xsd:restriction>
      </xsd:simpleType>
    </xsd:element>
    <xsd:element name="MediaServiceGenerationTime" ma:index="26" nillable="true" ma:displayName="MediaServiceGenerationTime" ma:hidden="true" ma:internalName="MediaServiceGenerationTime" ma:readOnly="true">
      <xsd:simpleType>
        <xsd:restriction base="dms:Text"/>
      </xsd:simpleType>
    </xsd:element>
    <xsd:element name="MediaServiceEventHashCode" ma:index="27" nillable="true" ma:displayName="MediaServiceEventHashCode" ma:hidden="true" ma:internalName="MediaServiceEventHashCode" ma:readOnly="true">
      <xsd:simpleType>
        <xsd:restriction base="dms:Text"/>
      </xsd:simpleType>
    </xsd:element>
    <xsd:element name="VersionDescription" ma:index="28" nillable="true" ma:displayName="Version Description" ma:format="Dropdown" ma:internalName="VersionDescription">
      <xsd:simpleType>
        <xsd:restriction base="dms:Choice">
          <xsd:enumeration value="Shell"/>
          <xsd:enumeration value="Initial Draft"/>
          <xsd:enumeration value="EQA Review"/>
          <xsd:enumeration value="EQA Revisions"/>
          <xsd:enumeration value="Principal Review 1"/>
          <xsd:enumeration value="Principal Revisions"/>
          <xsd:enumeration value="Principal Review 2"/>
          <xsd:enumeration value="Client Draft 01"/>
          <xsd:enumeration value="Client Revisions"/>
          <xsd:enumeration value="Client Draft 02"/>
          <xsd:enumeration value="Final Deliverable"/>
        </xsd:restriction>
      </xsd:simpleType>
    </xsd:element>
    <xsd:element name="EQAReview" ma:index="29" nillable="true" ma:displayName="EQA Review" ma:format="DateOnly" ma:internalName="EQAReview">
      <xsd:simpleType>
        <xsd:restriction base="dms:DateTime"/>
      </xsd:simpleType>
    </xsd:element>
    <xsd:element name="PrincipalReviewer" ma:index="30" nillable="true" ma:displayName="Principal Reviewer" ma:format="Dropdown" ma:internalName="PrincipalReviewer">
      <xsd:simpleType>
        <xsd:restriction base="dms:Text">
          <xsd:maxLength value="255"/>
        </xsd:restriction>
      </xsd:simpleType>
    </xsd:element>
    <xsd:element name="PrincipalReviewDate" ma:index="31" nillable="true" ma:displayName="Principal Review Date " ma:format="DateOnly" ma:internalName="PrincipalReview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b2ce1304-22c0-447c-81e0-ed2e520e7137"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97167f98-7689-4050-97cd-e4f7dcc8fc06}" ma:internalName="TaxCatchAll" ma:showField="CatchAllData" ma:web="b2ce1304-22c0-447c-81e0-ed2e520e713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2981BBC-87BE-469D-B1B7-C12A9E24FEAD}">
  <ds:schemaRefs>
    <ds:schemaRef ds:uri="http://purl.org/dc/dcmitype/"/>
    <ds:schemaRef ds:uri="528f34c6-640b-428a-a17c-61396201895d"/>
    <ds:schemaRef ds:uri="b2ce1304-22c0-447c-81e0-ed2e520e7137"/>
    <ds:schemaRef ds:uri="http://purl.org/dc/elements/1.1/"/>
    <ds:schemaRef ds:uri="http://schemas.microsoft.com/office/2006/metadata/properties"/>
    <ds:schemaRef ds:uri="http://schemas.microsoft.com/office/2006/documentManagement/types"/>
    <ds:schemaRef ds:uri="944e96a4-ffab-49bb-b07e-50ddcc78ba0a"/>
    <ds:schemaRef ds:uri="http://purl.org/dc/terms/"/>
    <ds:schemaRef ds:uri="4226b95c-24e8-4d50-bfe0-282b945d37c8"/>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A4CAFE90-C144-4A7F-92C6-65E13FC2EC2E}">
  <ds:schemaRefs>
    <ds:schemaRef ds:uri="http://schemas.microsoft.com/sharepoint/v3/contenttype/forms"/>
  </ds:schemaRefs>
</ds:datastoreItem>
</file>

<file path=customXml/itemProps3.xml><?xml version="1.0" encoding="utf-8"?>
<ds:datastoreItem xmlns:ds="http://schemas.openxmlformats.org/officeDocument/2006/customXml" ds:itemID="{D1B13292-CEF7-4D4E-96CF-6EEFB7FF64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8f34c6-640b-428a-a17c-61396201895d"/>
    <ds:schemaRef ds:uri="944e96a4-ffab-49bb-b07e-50ddcc78ba0a"/>
    <ds:schemaRef ds:uri="4226b95c-24e8-4d50-bfe0-282b945d37c8"/>
    <ds:schemaRef ds:uri="b2ce1304-22c0-447c-81e0-ed2e520e71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1. Availability of Modules</vt:lpstr>
      <vt:lpstr>2. Avail. of Functionality</vt:lpstr>
      <vt:lpstr>3. Implementation Timeline</vt:lpstr>
      <vt:lpstr>4. Cost</vt:lpstr>
      <vt:lpstr>'1. Availability of Modules'!Print_Area</vt:lpstr>
      <vt:lpstr>'2. Avail. of Functionality'!Print_Area</vt:lpstr>
      <vt:lpstr>'3. Implementation Timeline'!Print_Area</vt:lpstr>
      <vt:lpstr>'4. Cost'!Print_Area</vt:lpstr>
      <vt:lpstr>'1. Availability of Modules'!Print_Titles</vt:lpstr>
      <vt:lpstr>'2. Avail. of Functionality'!Print_Titles</vt:lpstr>
      <vt:lpstr>'3. Implementation Timeline'!Print_Titles</vt:lpstr>
      <vt:lpstr>'4. Cost'!Print_Titles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Ledbetter</dc:creator>
  <cp:keywords/>
  <dc:description/>
  <cp:lastModifiedBy>Lisa Sackos</cp:lastModifiedBy>
  <cp:revision/>
  <dcterms:created xsi:type="dcterms:W3CDTF">2013-03-29T12:44:49Z</dcterms:created>
  <dcterms:modified xsi:type="dcterms:W3CDTF">2024-09-16T17:39:19Z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0x0101000E6A14DAE5C8074E9237F6A1F66F5D1E</vt:lpwstr>
  </property>
  <property fmtid="{D5CDD505-2E9C-101B-9397-08002B2CF9AE}" pid="3" name="MediaServiceImageTags">
    <vt:lpwstr/>
  </property>
  <property fmtid="{D5CDD505-2E9C-101B-9397-08002B2CF9AE}" pid="4" name="Order">
    <vt:r8>18400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